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6.2023 - 25.06.2023 - Copy\"/>
    </mc:Choice>
  </mc:AlternateContent>
  <xr:revisionPtr revIDLastSave="0" documentId="13_ncr:1_{AD9BEEBA-FAE7-4F2E-B4C8-74B4787353D6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1" l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7" i="1" l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Q1274" i="1"/>
  <c r="O1270" i="1"/>
  <c r="Q1287" i="1"/>
  <c r="Y1273" i="1"/>
  <c r="O1271" i="1"/>
  <c r="G1276" i="1"/>
  <c r="O1264" i="1"/>
  <c r="G1269" i="1"/>
  <c r="J1276" i="1"/>
  <c r="AA1276" i="1"/>
  <c r="AA1286" i="1"/>
  <c r="L1271" i="1"/>
  <c r="L1281" i="1"/>
  <c r="Q1268" i="1"/>
  <c r="J1269" i="1"/>
  <c r="Q1272" i="1"/>
  <c r="S1280" i="1"/>
  <c r="Q1283" i="1"/>
  <c r="G1284" i="1"/>
  <c r="J1275" i="1"/>
  <c r="O1287" i="1"/>
  <c r="Q1269" i="1"/>
  <c r="G1270" i="1"/>
  <c r="B1272" i="1"/>
  <c r="L1277" i="1"/>
  <c r="J1282" i="1"/>
  <c r="Q1286" i="1"/>
  <c r="G1287" i="1"/>
  <c r="S1275" i="1"/>
  <c r="O1279" i="1"/>
  <c r="G1285" i="1"/>
  <c r="S1286" i="1"/>
  <c r="J1266" i="1"/>
  <c r="G1268" i="1"/>
  <c r="G1272" i="1"/>
  <c r="Y1272" i="1"/>
  <c r="AA1274" i="1"/>
  <c r="Q1279" i="1"/>
  <c r="J1280" i="1"/>
  <c r="O1282" i="1"/>
  <c r="Q1284" i="1"/>
  <c r="J1268" i="1"/>
  <c r="S1271" i="1"/>
  <c r="J1283" i="1"/>
  <c r="S1284" i="1"/>
  <c r="G1263" i="1"/>
  <c r="G1275" i="1"/>
  <c r="S1282" i="1"/>
  <c r="Q1285" i="1"/>
  <c r="G1286" i="1"/>
  <c r="L1265" i="1"/>
  <c r="G1273" i="1"/>
  <c r="J1285" i="1"/>
  <c r="S1287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B1274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L1267" i="1"/>
  <c r="AA1268" i="1"/>
  <c r="S1269" i="1"/>
  <c r="J1270" i="1"/>
  <c r="AA1272" i="1"/>
  <c r="O1275" i="1"/>
  <c r="Q1276" i="1"/>
  <c r="S1263" i="1"/>
  <c r="O1267" i="1"/>
  <c r="L1270" i="1"/>
  <c r="Y1274" i="1"/>
  <c r="Q1275" i="1"/>
  <c r="B1280" i="1"/>
  <c r="G1281" i="1"/>
  <c r="AA1282" i="1"/>
  <c r="AA1285" i="1"/>
  <c r="B1269" i="1"/>
  <c r="Q1273" i="1"/>
  <c r="B1277" i="1"/>
  <c r="Q1281" i="1"/>
  <c r="B1285" i="1"/>
  <c r="O1269" i="1"/>
  <c r="Y1269" i="1"/>
  <c r="B1271" i="1"/>
  <c r="J1273" i="1"/>
  <c r="O1277" i="1"/>
  <c r="B1279" i="1"/>
  <c r="J1281" i="1"/>
  <c r="O1285" i="1"/>
  <c r="B1287" i="1"/>
  <c r="B1268" i="1"/>
  <c r="B1276" i="1"/>
  <c r="B1284" i="1"/>
  <c r="B1270" i="1"/>
  <c r="B1278" i="1"/>
  <c r="B1286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72" i="1" l="1"/>
  <c r="C1275" i="1"/>
  <c r="C1276" i="1"/>
  <c r="C1266" i="1"/>
  <c r="C1279" i="1"/>
  <c r="C1280" i="1"/>
  <c r="C1267" i="1"/>
  <c r="C1268" i="1"/>
  <c r="C1286" i="1"/>
  <c r="C1285" i="1"/>
  <c r="C1278" i="1"/>
  <c r="C1265" i="1"/>
  <c r="C1270" i="1"/>
  <c r="C1277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O1081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N939" i="1"/>
  <c r="K940" i="1"/>
  <c r="K939" i="1"/>
  <c r="I940" i="1"/>
  <c r="I939" i="1"/>
  <c r="E940" i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X901" i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Z896" i="1"/>
  <c r="X896" i="1"/>
  <c r="Z897" i="1"/>
  <c r="X897" i="1"/>
  <c r="Z898" i="1"/>
  <c r="X898" i="1"/>
  <c r="Y898" i="1" s="1"/>
  <c r="Z899" i="1"/>
  <c r="X899" i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G858" i="1" s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G940" i="1" s="1"/>
  <c r="E888" i="1"/>
  <c r="E889" i="1"/>
  <c r="E890" i="1"/>
  <c r="E891" i="1"/>
  <c r="E892" i="1"/>
  <c r="E893" i="1"/>
  <c r="E894" i="1"/>
  <c r="E895" i="1"/>
  <c r="G895" i="1" s="1"/>
  <c r="E896" i="1"/>
  <c r="E897" i="1"/>
  <c r="E898" i="1"/>
  <c r="E899" i="1"/>
  <c r="E900" i="1"/>
  <c r="E901" i="1"/>
  <c r="E902" i="1"/>
  <c r="E903" i="1"/>
  <c r="E904" i="1"/>
  <c r="E905" i="1"/>
  <c r="E906" i="1"/>
  <c r="G959" i="1" s="1"/>
  <c r="E907" i="1"/>
  <c r="E908" i="1"/>
  <c r="E909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S917" i="1" s="1"/>
  <c r="R865" i="1"/>
  <c r="R866" i="1"/>
  <c r="R867" i="1"/>
  <c r="R868" i="1"/>
  <c r="R869" i="1"/>
  <c r="R870" i="1"/>
  <c r="R871" i="1"/>
  <c r="S924" i="1" s="1"/>
  <c r="R872" i="1"/>
  <c r="S925" i="1" s="1"/>
  <c r="R873" i="1"/>
  <c r="R874" i="1"/>
  <c r="R875" i="1"/>
  <c r="S928" i="1" s="1"/>
  <c r="R876" i="1"/>
  <c r="S929" i="1" s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O890" i="1" s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O857" i="1" s="1"/>
  <c r="K857" i="1"/>
  <c r="I857" i="1"/>
  <c r="J857" i="1" s="1"/>
  <c r="G857" i="1"/>
  <c r="P856" i="1"/>
  <c r="N856" i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I828" i="1"/>
  <c r="J828" i="1" s="1"/>
  <c r="I827" i="1"/>
  <c r="J827" i="1" s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829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850" i="1"/>
  <c r="S1091" i="1"/>
  <c r="G925" i="1"/>
  <c r="S967" i="1"/>
  <c r="L1108" i="1"/>
  <c r="G957" i="1"/>
  <c r="Q915" i="1"/>
  <c r="AA87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Y899" i="1" l="1"/>
  <c r="Y895" i="1"/>
  <c r="Y954" i="1"/>
  <c r="G981" i="1"/>
  <c r="Y997" i="1"/>
  <c r="Q1034" i="1"/>
  <c r="B1091" i="1"/>
  <c r="C1144" i="1" s="1"/>
  <c r="S870" i="1"/>
  <c r="S915" i="1"/>
  <c r="G909" i="1"/>
  <c r="G954" i="1"/>
  <c r="G946" i="1"/>
  <c r="G885" i="1"/>
  <c r="G877" i="1"/>
  <c r="Y923" i="1"/>
  <c r="O963" i="1"/>
  <c r="G984" i="1"/>
  <c r="L936" i="1"/>
  <c r="G992" i="1"/>
  <c r="O993" i="1"/>
  <c r="J997" i="1"/>
  <c r="Q1024" i="1"/>
  <c r="L1039" i="1"/>
  <c r="Q1029" i="1"/>
  <c r="Q1037" i="1"/>
  <c r="L931" i="1"/>
  <c r="O909" i="1"/>
  <c r="G951" i="1"/>
  <c r="G969" i="1"/>
  <c r="J974" i="1"/>
  <c r="S979" i="1"/>
  <c r="Y988" i="1"/>
  <c r="G1025" i="1"/>
  <c r="G1033" i="1"/>
  <c r="J952" i="1"/>
  <c r="Y879" i="1"/>
  <c r="O886" i="1"/>
  <c r="B1062" i="1"/>
  <c r="C1115" i="1" s="1"/>
  <c r="S1049" i="1"/>
  <c r="O1043" i="1"/>
  <c r="O923" i="1"/>
  <c r="L859" i="1"/>
  <c r="L865" i="1"/>
  <c r="Q870" i="1"/>
  <c r="Q872" i="1"/>
  <c r="Q884" i="1"/>
  <c r="Q886" i="1"/>
  <c r="Q890" i="1"/>
  <c r="L893" i="1"/>
  <c r="Q906" i="1"/>
  <c r="O968" i="1"/>
  <c r="O898" i="1"/>
  <c r="L828" i="1"/>
  <c r="O876" i="1"/>
  <c r="J908" i="1"/>
  <c r="Q881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1059" i="1" l="1"/>
  <c r="C1091" i="1"/>
  <c r="C898" i="1"/>
  <c r="C1003" i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<sst xmlns="http://schemas.openxmlformats.org/spreadsheetml/2006/main" count="80" uniqueCount="39">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</sst>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ustomXml" Target="../customXml/item1.xml"/><Relationship Id="rId2" Type="http://schemas.openxmlformats.org/officeDocument/2006/relationships/chartsheet" Target="chartsheets/sheet2.xml"/><Relationship Id="rId16" Type="http://schemas.openxmlformats.org/officeDocument/2006/relationships/calcChain" Target="calcChain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7"/>
  <sheetViews>
    <sheetView tabSelected="1" topLeftCell="A7" zoomScaleNormal="100" zoomScaleSheetLayoutView="100" workbookViewId="0">
      <pane xSplit="1" ySplit="2" topLeftCell="E1276" activePane="bottomRight" state="frozen"/>
      <selection pane="topRight" activeCell="B7" sqref="B7"/>
      <selection pane="bottomLeft" activeCell="A9" sqref="A9"/>
      <selection pane="bottomRight" activeCell="A1287" sqref="A1287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7" si="597">+K1266+P1266+R1266+U1266+V1266+Z1266</f>
        <v>25641553.941119999</v>
      </c>
      <c r="C1266" s="70">
        <f t="shared" ref="C1266:C1287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87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87" si="600">(I1266/I1213)-1</f>
        <v>0.10013812947701939</v>
      </c>
      <c r="K1266" s="74">
        <f>'[6]Marketshare 2018'!$IU$67</f>
        <v>9232957.3111199997</v>
      </c>
      <c r="L1266" s="76">
        <f t="shared" ref="L1266:L1287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87" si="602">(N1266/N1213)-1</f>
        <v>0.19188760694597673</v>
      </c>
      <c r="P1266" s="74">
        <f>'[6]Marketshare 2018'!$IU$77</f>
        <v>3669015.6</v>
      </c>
      <c r="Q1266" s="76">
        <f t="shared" ref="Q1266:Q1287" si="603">(P1266/0.09)/N1266</f>
        <v>0.1758089899652594</v>
      </c>
      <c r="R1266" s="71">
        <f>[5]Data!$W$1261</f>
        <v>1297323.7999999998</v>
      </c>
      <c r="S1266" s="78">
        <f t="shared" ref="S1266:S1287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87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87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2023-07-25T13:09:14Z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