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1.01.2023 - 22.01.2023\"/>
    </mc:Choice>
  </mc:AlternateContent>
  <xr:revisionPtr revIDLastSave="0" documentId="13_ncr:1_{87BE7CF1-1B08-44A7-80A7-5E69FFF93AA0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2" i="1" l="1"/>
  <c r="X1262" i="1"/>
  <c r="P1262" i="1"/>
  <c r="N1262" i="1"/>
  <c r="K1262" i="1"/>
  <c r="I830" i="1"/>
  <c r="I1262" i="1"/>
  <c r="Z1261" i="1"/>
  <c r="AA1261" i="1" s="1"/>
  <c r="X1261" i="1"/>
  <c r="P1261" i="1"/>
  <c r="Q1261" i="1" s="1"/>
  <c r="N1261" i="1"/>
  <c r="K1261" i="1"/>
  <c r="I1261" i="1"/>
  <c r="V1262" i="1"/>
  <c r="U1262" i="1"/>
  <c r="R1262" i="1"/>
  <c r="E1262" i="1"/>
  <c r="D1262" i="1"/>
  <c r="V1261" i="1"/>
  <c r="U1261" i="1"/>
  <c r="R1261" i="1"/>
  <c r="E1261" i="1"/>
  <c r="D1261" i="1"/>
  <c r="Q1262" i="1"/>
  <c r="L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O1262" i="1" s="1"/>
  <c r="K1209" i="1"/>
  <c r="I1209" i="1"/>
  <c r="Z1208" i="1"/>
  <c r="X1208" i="1"/>
  <c r="P1208" i="1"/>
  <c r="N1208" i="1"/>
  <c r="O1261" i="1" s="1"/>
  <c r="K1208" i="1"/>
  <c r="I1208" i="1"/>
  <c r="J1261" i="1" s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G1262" i="1" s="1"/>
  <c r="D1209" i="1"/>
  <c r="V1208" i="1"/>
  <c r="U1208" i="1"/>
  <c r="R1208" i="1"/>
  <c r="E1208" i="1"/>
  <c r="G1261" i="1" s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2" i="1" l="1"/>
  <c r="S1261" i="1"/>
  <c r="Y1262" i="1"/>
  <c r="Y1261" i="1"/>
  <c r="AA1262" i="1"/>
  <c r="J1262" i="1"/>
  <c r="L1262" i="1"/>
  <c r="B1261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1" i="1" l="1"/>
  <c r="C1262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L1106" i="1" s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L1088" i="1" s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Q1033" i="1" s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I1038" i="1"/>
  <c r="I1037" i="1"/>
  <c r="J1090" i="1" s="1"/>
  <c r="I1036" i="1"/>
  <c r="K1035" i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Y1109" i="1" s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G1108" i="1" s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AA1040" i="1" s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AA1035" i="1" s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AA1027" i="1" s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G1074" i="1" s="1"/>
  <c r="D1021" i="1"/>
  <c r="V1020" i="1"/>
  <c r="U1020" i="1"/>
  <c r="R1020" i="1"/>
  <c r="Z1020" i="1"/>
  <c r="X1020" i="1"/>
  <c r="M1020" i="1"/>
  <c r="H1020" i="1"/>
  <c r="E1020" i="1"/>
  <c r="G1020" i="1" s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Y1064" i="1" s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L1010" i="1" s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G996" i="1" s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AA991" i="1" s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G1043" i="1" s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S1041" i="1" s="1"/>
  <c r="P988" i="1"/>
  <c r="N988" i="1"/>
  <c r="M988" i="1"/>
  <c r="K988" i="1"/>
  <c r="I988" i="1"/>
  <c r="H988" i="1"/>
  <c r="E988" i="1"/>
  <c r="D988" i="1"/>
  <c r="Z987" i="1"/>
  <c r="X987" i="1"/>
  <c r="Y1040" i="1" s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Y1039" i="1" s="1"/>
  <c r="W986" i="1"/>
  <c r="V986" i="1"/>
  <c r="U986" i="1"/>
  <c r="R986" i="1"/>
  <c r="D986" i="1"/>
  <c r="P986" i="1"/>
  <c r="N986" i="1"/>
  <c r="M986" i="1"/>
  <c r="K986" i="1"/>
  <c r="I986" i="1"/>
  <c r="J1039" i="1" s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S1037" i="1" s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Y1035" i="1" s="1"/>
  <c r="W982" i="1"/>
  <c r="V982" i="1"/>
  <c r="U982" i="1"/>
  <c r="R982" i="1"/>
  <c r="P982" i="1"/>
  <c r="N982" i="1"/>
  <c r="M982" i="1"/>
  <c r="K982" i="1"/>
  <c r="I982" i="1"/>
  <c r="H982" i="1"/>
  <c r="E982" i="1"/>
  <c r="G982" i="1" s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S1025" i="1" s="1"/>
  <c r="M972" i="1"/>
  <c r="K972" i="1"/>
  <c r="I972" i="1"/>
  <c r="J972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J1023" i="1" s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Y962" i="1" s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Y957" i="1" s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L949" i="1" s="1"/>
  <c r="K948" i="1"/>
  <c r="Z952" i="1"/>
  <c r="X952" i="1"/>
  <c r="V952" i="1"/>
  <c r="U952" i="1"/>
  <c r="R952" i="1"/>
  <c r="E952" i="1"/>
  <c r="D952" i="1"/>
  <c r="Z951" i="1"/>
  <c r="AA951" i="1" s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J946" i="1" s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O939" i="1" s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G886" i="1" s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S823" i="1" s="1"/>
  <c r="R824" i="1"/>
  <c r="R825" i="1"/>
  <c r="R826" i="1"/>
  <c r="R827" i="1"/>
  <c r="R828" i="1"/>
  <c r="R829" i="1"/>
  <c r="R830" i="1"/>
  <c r="R831" i="1"/>
  <c r="S831" i="1" s="1"/>
  <c r="R832" i="1"/>
  <c r="R833" i="1"/>
  <c r="R834" i="1"/>
  <c r="R835" i="1"/>
  <c r="R836" i="1"/>
  <c r="R837" i="1"/>
  <c r="R838" i="1"/>
  <c r="R839" i="1"/>
  <c r="S839" i="1" s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S855" i="1" s="1"/>
  <c r="R856" i="1"/>
  <c r="R857" i="1"/>
  <c r="R858" i="1"/>
  <c r="R859" i="1"/>
  <c r="R860" i="1"/>
  <c r="R861" i="1"/>
  <c r="R862" i="1"/>
  <c r="S915" i="1" s="1"/>
  <c r="R863" i="1"/>
  <c r="S863" i="1" s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S879" i="1" s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S961" i="1" s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L898" i="1" s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Q881" i="1" s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J908" i="1" s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O904" i="1" s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G844" i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L843" i="1" s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O878" i="1" s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O876" i="1" s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G819" i="1"/>
  <c r="G840" i="1"/>
  <c r="G824" i="1"/>
  <c r="AA885" i="1"/>
  <c r="AA881" i="1"/>
  <c r="AA865" i="1"/>
  <c r="AA853" i="1"/>
  <c r="AA845" i="1"/>
  <c r="Y899" i="1"/>
  <c r="Y846" i="1"/>
  <c r="Y886" i="1"/>
  <c r="AA837" i="1"/>
  <c r="AA821" i="1"/>
  <c r="O923" i="1"/>
  <c r="L931" i="1"/>
  <c r="L934" i="1"/>
  <c r="O945" i="1"/>
  <c r="Q955" i="1"/>
  <c r="AA961" i="1"/>
  <c r="L963" i="1"/>
  <c r="O966" i="1"/>
  <c r="L966" i="1"/>
  <c r="O968" i="1"/>
  <c r="O970" i="1"/>
  <c r="L992" i="1"/>
  <c r="J1002" i="1"/>
  <c r="AA1012" i="1"/>
  <c r="Q1017" i="1"/>
  <c r="Q1018" i="1"/>
  <c r="Q1019" i="1"/>
  <c r="L1020" i="1"/>
  <c r="L1023" i="1"/>
  <c r="L1024" i="1"/>
  <c r="Q1027" i="1"/>
  <c r="AA1028" i="1"/>
  <c r="Q1029" i="1"/>
  <c r="O1029" i="1"/>
  <c r="Q1034" i="1"/>
  <c r="L1035" i="1"/>
  <c r="Q1037" i="1"/>
  <c r="Q1039" i="1"/>
  <c r="L1039" i="1"/>
  <c r="O1042" i="1"/>
  <c r="Y1048" i="1"/>
  <c r="Q1048" i="1"/>
  <c r="Q1054" i="1"/>
  <c r="L1053" i="1"/>
  <c r="Q1051" i="1"/>
  <c r="J1060" i="1"/>
  <c r="S929" i="1"/>
  <c r="O998" i="1"/>
  <c r="J1049" i="1"/>
  <c r="J1050" i="1"/>
  <c r="Q972" i="1"/>
  <c r="J994" i="1"/>
  <c r="O1028" i="1"/>
  <c r="O1043" i="1"/>
  <c r="J833" i="1"/>
  <c r="L1060" i="1"/>
  <c r="O994" i="1"/>
  <c r="J1014" i="1"/>
  <c r="J1017" i="1"/>
  <c r="J985" i="1"/>
  <c r="O974" i="1"/>
  <c r="L993" i="1"/>
  <c r="L984" i="1"/>
  <c r="L1056" i="1"/>
  <c r="G826" i="1"/>
  <c r="S1015" i="1"/>
  <c r="S1029" i="1"/>
  <c r="S1030" i="1"/>
  <c r="S1052" i="1"/>
  <c r="S1013" i="1"/>
  <c r="G897" i="1"/>
  <c r="O1023" i="1"/>
  <c r="L1031" i="1"/>
  <c r="O990" i="1"/>
  <c r="L1038" i="1"/>
  <c r="L828" i="1"/>
  <c r="Q990" i="1"/>
  <c r="L1046" i="1"/>
  <c r="Q1021" i="1"/>
  <c r="J829" i="1"/>
  <c r="J819" i="1"/>
  <c r="J1041" i="1"/>
  <c r="Q1061" i="1"/>
  <c r="L1061" i="1"/>
  <c r="B1062" i="1"/>
  <c r="C1115" i="1" s="1"/>
  <c r="AA1063" i="1"/>
  <c r="O955" i="1"/>
  <c r="J861" i="1"/>
  <c r="O1062" i="1"/>
  <c r="J964" i="1"/>
  <c r="Q1024" i="1"/>
  <c r="L1043" i="1"/>
  <c r="J1064" i="1"/>
  <c r="L978" i="1"/>
  <c r="Q1069" i="1"/>
  <c r="AA1071" i="1"/>
  <c r="Q1072" i="1"/>
  <c r="L1074" i="1"/>
  <c r="AA1079" i="1"/>
  <c r="Q1081" i="1"/>
  <c r="Q1082" i="1"/>
  <c r="L1082" i="1"/>
  <c r="J1083" i="1"/>
  <c r="L1084" i="1"/>
  <c r="J1084" i="1"/>
  <c r="L1085" i="1"/>
  <c r="L1087" i="1"/>
  <c r="Q1088" i="1"/>
  <c r="O1090" i="1"/>
  <c r="B1091" i="1"/>
  <c r="C1144" i="1" s="1"/>
  <c r="Y1092" i="1"/>
  <c r="L1091" i="1"/>
  <c r="Q1093" i="1"/>
  <c r="S1094" i="1"/>
  <c r="B1096" i="1"/>
  <c r="C1149" i="1" s="1"/>
  <c r="AA1100" i="1"/>
  <c r="L1100" i="1"/>
  <c r="Q1104" i="1"/>
  <c r="L1104" i="1"/>
  <c r="S1084" i="1"/>
  <c r="S990" i="1"/>
  <c r="G1010" i="1"/>
  <c r="S1103" i="1"/>
  <c r="S1049" i="1"/>
  <c r="G860" i="1"/>
  <c r="S1033" i="1"/>
  <c r="G991" i="1"/>
  <c r="G1082" i="1"/>
  <c r="G1106" i="1"/>
  <c r="G951" i="1"/>
  <c r="G850" i="1"/>
  <c r="S1091" i="1"/>
  <c r="G925" i="1"/>
  <c r="G993" i="1"/>
  <c r="S967" i="1"/>
  <c r="B1029" i="1"/>
  <c r="L1108" i="1"/>
  <c r="O959" i="1"/>
  <c r="O1036" i="1"/>
  <c r="G957" i="1"/>
  <c r="Y898" i="1"/>
  <c r="J934" i="1"/>
  <c r="Q915" i="1"/>
  <c r="AA877" i="1"/>
  <c r="J827" i="1"/>
  <c r="Y932" i="1"/>
  <c r="Y879" i="1"/>
  <c r="S1088" i="1"/>
  <c r="S1035" i="1"/>
  <c r="Y930" i="1"/>
  <c r="J911" i="1"/>
  <c r="O890" i="1"/>
  <c r="L956" i="1"/>
  <c r="O1046" i="1"/>
  <c r="Q1046" i="1"/>
  <c r="S1110" i="1"/>
  <c r="AA1049" i="1"/>
  <c r="O1108" i="1"/>
  <c r="Y925" i="1"/>
  <c r="G1031" i="1"/>
  <c r="Y1037" i="1"/>
  <c r="Y1090" i="1"/>
  <c r="J1073" i="1"/>
  <c r="S1095" i="1"/>
  <c r="G1098" i="1"/>
  <c r="S1007" i="1"/>
  <c r="Y1027" i="1"/>
  <c r="Q1014" i="1"/>
  <c r="O1089" i="1"/>
  <c r="Y927" i="1"/>
  <c r="S1045" i="1"/>
  <c r="O1076" i="1"/>
  <c r="Q1076" i="1"/>
  <c r="L1109" i="1"/>
  <c r="AA1057" i="1"/>
  <c r="G1059" i="1"/>
  <c r="Q1031" i="1"/>
  <c r="O1051" i="1"/>
  <c r="Q1056" i="1"/>
  <c r="Y1063" i="1"/>
  <c r="Y1080" i="1"/>
  <c r="O1081" i="1"/>
  <c r="AA1021" i="1"/>
  <c r="O1087" i="1"/>
  <c r="B1059" i="1"/>
  <c r="L1063" i="1"/>
  <c r="L1071" i="1"/>
  <c r="S1087" i="1"/>
  <c r="J1093" i="1"/>
  <c r="O1109" i="1"/>
  <c r="Y989" i="1"/>
  <c r="J1027" i="1"/>
  <c r="O1098" i="1"/>
  <c r="Q1098" i="1"/>
  <c r="O1104" i="1"/>
  <c r="S1112" i="1"/>
  <c r="Q1112" i="1"/>
  <c r="AA1060" i="1"/>
  <c r="AA1108" i="1"/>
  <c r="B1083" i="1"/>
  <c r="C1136" i="1" s="1"/>
  <c r="Y1066" i="1"/>
  <c r="AA1068" i="1"/>
  <c r="AA1101" i="1"/>
  <c r="AA1111" i="1"/>
  <c r="S1113" i="1"/>
  <c r="Q1114" i="1"/>
  <c r="L1114" i="1"/>
  <c r="S948" i="1" l="1"/>
  <c r="J1025" i="1"/>
  <c r="O1061" i="1"/>
  <c r="L854" i="1"/>
  <c r="Q861" i="1"/>
  <c r="L877" i="1"/>
  <c r="L885" i="1"/>
  <c r="Y920" i="1"/>
  <c r="L917" i="1"/>
  <c r="Q919" i="1"/>
  <c r="L933" i="1"/>
  <c r="Q935" i="1"/>
  <c r="AA936" i="1"/>
  <c r="AA944" i="1"/>
  <c r="AA950" i="1"/>
  <c r="Y1011" i="1"/>
  <c r="S1017" i="1"/>
  <c r="G1042" i="1"/>
  <c r="G1046" i="1"/>
  <c r="Y999" i="1"/>
  <c r="L821" i="1"/>
  <c r="L848" i="1"/>
  <c r="O924" i="1"/>
  <c r="S853" i="1"/>
  <c r="S837" i="1"/>
  <c r="S829" i="1"/>
  <c r="S821" i="1"/>
  <c r="AA1109" i="1"/>
  <c r="J1063" i="1"/>
  <c r="G1030" i="1"/>
  <c r="AA957" i="1"/>
  <c r="J879" i="1"/>
  <c r="S900" i="1"/>
  <c r="S892" i="1"/>
  <c r="S937" i="1"/>
  <c r="S876" i="1"/>
  <c r="S921" i="1"/>
  <c r="S852" i="1"/>
  <c r="S828" i="1"/>
  <c r="G891" i="1"/>
  <c r="G883" i="1"/>
  <c r="Y1010" i="1"/>
  <c r="B833" i="1"/>
  <c r="Q846" i="1"/>
  <c r="J929" i="1"/>
  <c r="J933" i="1"/>
  <c r="J941" i="1"/>
  <c r="AA842" i="1"/>
  <c r="G975" i="1"/>
  <c r="G887" i="1"/>
  <c r="O935" i="1"/>
  <c r="AA907" i="1"/>
  <c r="G100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C1110" i="1" s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C992" i="1" s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C999" i="1" s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C109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C1072" i="1" s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C962" i="1" s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C1035" i="1" s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C1078" i="1" s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C897" i="1" s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C884" i="1" s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C910" i="1" s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C1031" i="1" s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C1073" i="1"/>
  <c r="B847" i="1"/>
  <c r="C847" i="1" s="1"/>
  <c r="C1062" i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C1102" i="1"/>
  <c r="L841" i="1"/>
  <c r="L835" i="1"/>
  <c r="B902" i="1"/>
  <c r="C991" i="1"/>
  <c r="Q894" i="1"/>
  <c r="Q867" i="1"/>
  <c r="Q824" i="1"/>
  <c r="J962" i="1"/>
  <c r="J909" i="1"/>
  <c r="G875" i="1"/>
  <c r="G928" i="1"/>
  <c r="Q914" i="1"/>
  <c r="B914" i="1"/>
  <c r="C914" i="1" s="1"/>
  <c r="S996" i="1"/>
  <c r="B943" i="1"/>
  <c r="C943" i="1" s="1"/>
  <c r="B967" i="1"/>
  <c r="C1020" i="1" s="1"/>
  <c r="J1091" i="1"/>
  <c r="J1038" i="1"/>
  <c r="J1099" i="1"/>
  <c r="J1046" i="1"/>
  <c r="C1156" i="1"/>
  <c r="L892" i="1"/>
  <c r="J894" i="1"/>
  <c r="S835" i="1"/>
  <c r="G902" i="1"/>
  <c r="S944" i="1"/>
  <c r="G1094" i="1"/>
  <c r="G1041" i="1"/>
  <c r="L846" i="1"/>
  <c r="C1069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C938" i="1"/>
  <c r="J899" i="1"/>
  <c r="B933" i="1"/>
  <c r="Y873" i="1"/>
  <c r="AA864" i="1"/>
  <c r="Y820" i="1"/>
  <c r="L928" i="1"/>
  <c r="B963" i="1"/>
  <c r="C1016" i="1" s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C1042" i="1" s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C988" i="1" s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C1089" i="1" s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C939" i="1" s="1"/>
  <c r="O951" i="1"/>
  <c r="S946" i="1"/>
  <c r="B921" i="1"/>
  <c r="C921" i="1" s="1"/>
  <c r="B926" i="1"/>
  <c r="L938" i="1"/>
  <c r="S950" i="1"/>
  <c r="B951" i="1"/>
  <c r="S1040" i="1"/>
  <c r="B1014" i="1"/>
  <c r="C1014" i="1" s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C891" i="1" s="1"/>
  <c r="J897" i="1"/>
  <c r="Y908" i="1"/>
  <c r="AA834" i="1"/>
  <c r="Q916" i="1"/>
  <c r="S918" i="1"/>
  <c r="L919" i="1"/>
  <c r="B920" i="1"/>
  <c r="C920" i="1" s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C1055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C1052" i="1" s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C977" i="1" s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C1015" i="1" s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4" i="1" l="1"/>
  <c r="C1003" i="1"/>
  <c r="C940" i="1"/>
  <c r="C1057" i="1"/>
  <c r="C1050" i="1"/>
  <c r="C987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<sst xmlns="http://schemas.openxmlformats.org/spreadsheetml/2006/main" count="80" uniqueCount="39">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</sst>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2"/>
  <sheetViews>
    <sheetView tabSelected="1" topLeftCell="A7" zoomScaleNormal="100" zoomScaleSheetLayoutView="100" workbookViewId="0">
      <pane xSplit="1" ySplit="2" topLeftCell="B1260" activePane="bottomRight" state="frozen"/>
      <selection pane="topRight" activeCell="B7" sqref="B7"/>
      <selection pane="bottomLeft" activeCell="A9" sqref="A9"/>
      <selection pane="bottomRight" activeCell="A1263" sqref="A1263:XFD127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2" si="577">+K1261+P1261+R1261+U1261+V1261+Z1261</f>
        <v>22638119.702659998</v>
      </c>
      <c r="C1261" s="70">
        <f t="shared" ref="C1261:C1262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2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2" si="580">(I1261/I1208)-1</f>
        <v>0.20725698383086799</v>
      </c>
      <c r="K1261" s="74">
        <f>'[6]Marketshare 2018'!$IP$67</f>
        <v>10312481.24766</v>
      </c>
      <c r="L1261" s="76">
        <f t="shared" ref="L1261:L1262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2" si="582">(N1261/N1208)-1</f>
        <v>0.22037270909627593</v>
      </c>
      <c r="P1261" s="74">
        <f>'[6]Marketshare 2018'!$IP$77</f>
        <v>4489914.8250000002</v>
      </c>
      <c r="Q1261" s="76">
        <f t="shared" ref="Q1261:Q1262" si="583">(P1261/0.09)/N1261</f>
        <v>0.20329159537346461</v>
      </c>
      <c r="R1261" s="71">
        <f>[5]Data!$W$1256</f>
        <v>1245666.3999999999</v>
      </c>
      <c r="S1261" s="78">
        <f t="shared" ref="S1261:S1262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2" si="585">(X1261/X1208)-1</f>
        <v>-0.12281732949427326</v>
      </c>
      <c r="Z1261" s="74">
        <f>'[7]From Apr 2018'!$IP$18</f>
        <v>1952378.18</v>
      </c>
      <c r="AA1261" s="76">
        <f t="shared" ref="AA1261:AA1262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7" ma:contentTypeDescription="Create a new document." ma:contentTypeScope="" ma:versionID="28cf84e02e093ebc70108aca45828bae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d00be98744f8097914d23b0017e07c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118AF5-B799-4037-A835-82F7028BBCAA}"/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2023-01-31T12:39:17Z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