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4.06.2023 - 25.06.2023\"/>
    </mc:Choice>
  </mc:AlternateContent>
  <xr:revisionPtr revIDLastSave="0" documentId="13_ncr:1_{1F611D75-F5AF-4EDA-A1F7-99F8B6E07D64}" xr6:coauthVersionLast="47" xr6:coauthVersionMax="47" xr10:uidLastSave="{00000000-0000-0000-0000-000000000000}"/>
  <bookViews>
    <workbookView xWindow="0" yWindow="0" windowWidth="19200" windowHeight="1008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284" i="1" l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R10" i="1" l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AA1284" i="1"/>
  <c r="L1272" i="1"/>
  <c r="AA1283" i="1"/>
  <c r="AA1267" i="1"/>
  <c r="Y1265" i="1"/>
  <c r="S1276" i="1"/>
  <c r="G1265" i="1"/>
  <c r="G1278" i="1"/>
  <c r="J1265" i="1"/>
  <c r="O1266" i="1"/>
  <c r="Q1265" i="1"/>
  <c r="L1278" i="1"/>
  <c r="Q1280" i="1"/>
  <c r="AA1281" i="1"/>
  <c r="J128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O1272" i="1"/>
  <c r="L1282" i="1"/>
  <c r="Q1274" i="1"/>
  <c r="O1270" i="1"/>
  <c r="Y1273" i="1"/>
  <c r="O1271" i="1"/>
  <c r="G1276" i="1"/>
  <c r="O1264" i="1"/>
  <c r="G1269" i="1"/>
  <c r="J1276" i="1"/>
  <c r="AA1276" i="1"/>
  <c r="L1271" i="1"/>
  <c r="L1281" i="1"/>
  <c r="Q1268" i="1"/>
  <c r="J1269" i="1"/>
  <c r="Q1272" i="1"/>
  <c r="S1280" i="1"/>
  <c r="Q1283" i="1"/>
  <c r="G1284" i="1"/>
  <c r="J1275" i="1"/>
  <c r="Q1269" i="1"/>
  <c r="G1270" i="1"/>
  <c r="B1272" i="1"/>
  <c r="L1277" i="1"/>
  <c r="J1282" i="1"/>
  <c r="S1275" i="1"/>
  <c r="O1279" i="1"/>
  <c r="J1266" i="1"/>
  <c r="G1268" i="1"/>
  <c r="G1272" i="1"/>
  <c r="Y1272" i="1"/>
  <c r="AA1274" i="1"/>
  <c r="Q1279" i="1"/>
  <c r="J1280" i="1"/>
  <c r="O1282" i="1"/>
  <c r="Q1284" i="1"/>
  <c r="J1268" i="1"/>
  <c r="S1271" i="1"/>
  <c r="J1283" i="1"/>
  <c r="S1284" i="1"/>
  <c r="G1263" i="1"/>
  <c r="G1275" i="1"/>
  <c r="S1282" i="1"/>
  <c r="L1265" i="1"/>
  <c r="G1273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B1274" i="1"/>
  <c r="Y1267" i="1"/>
  <c r="O1268" i="1"/>
  <c r="J1271" i="1"/>
  <c r="S1273" i="1"/>
  <c r="L1275" i="1"/>
  <c r="AA1275" i="1"/>
  <c r="S1277" i="1"/>
  <c r="J1278" i="1"/>
  <c r="L1279" i="1"/>
  <c r="AA1280" i="1"/>
  <c r="O1283" i="1"/>
  <c r="L1267" i="1"/>
  <c r="AA1268" i="1"/>
  <c r="S1269" i="1"/>
  <c r="J1270" i="1"/>
  <c r="AA1272" i="1"/>
  <c r="O1275" i="1"/>
  <c r="Q1276" i="1"/>
  <c r="S1263" i="1"/>
  <c r="O1267" i="1"/>
  <c r="L1270" i="1"/>
  <c r="Y1274" i="1"/>
  <c r="Q1275" i="1"/>
  <c r="B1280" i="1"/>
  <c r="G1281" i="1"/>
  <c r="AA1282" i="1"/>
  <c r="B1269" i="1"/>
  <c r="Q1273" i="1"/>
  <c r="B1277" i="1"/>
  <c r="Q1281" i="1"/>
  <c r="O1269" i="1"/>
  <c r="Y1269" i="1"/>
  <c r="B1271" i="1"/>
  <c r="J1273" i="1"/>
  <c r="O1277" i="1"/>
  <c r="B1279" i="1"/>
  <c r="J1281" i="1"/>
  <c r="B1268" i="1"/>
  <c r="B1276" i="1"/>
  <c r="B1284" i="1"/>
  <c r="B1270" i="1"/>
  <c r="B1278" i="1"/>
  <c r="B1267" i="1"/>
  <c r="B1275" i="1"/>
  <c r="B1283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72" i="1" l="1"/>
  <c r="C1275" i="1"/>
  <c r="C1276" i="1"/>
  <c r="C1266" i="1"/>
  <c r="C1279" i="1"/>
  <c r="C1280" i="1"/>
  <c r="C1267" i="1"/>
  <c r="C1268" i="1"/>
  <c r="C1278" i="1"/>
  <c r="C1265" i="1"/>
  <c r="C1270" i="1"/>
  <c r="C127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O890" i="1" l="1"/>
  <c r="O923" i="1"/>
  <c r="L859" i="1"/>
  <c r="L865" i="1"/>
  <c r="Q870" i="1"/>
  <c r="Q872" i="1"/>
  <c r="Q884" i="1"/>
  <c r="Q886" i="1"/>
  <c r="Q890" i="1"/>
  <c r="L893" i="1"/>
  <c r="Q906" i="1"/>
  <c r="S1049" i="1"/>
  <c r="O1043" i="1"/>
  <c r="O968" i="1"/>
  <c r="O909" i="1"/>
  <c r="L828" i="1"/>
  <c r="O898" i="1"/>
  <c r="O876" i="1"/>
  <c r="J908" i="1"/>
  <c r="Q881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60" i="1" l="1"/>
  <c r="C898" i="1"/>
  <c r="C1059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<sst xmlns="http://schemas.openxmlformats.org/spreadsheetml/2006/main" count="80" uniqueCount="39">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</sst>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Jp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  <sheetName val="Chart19"/>
      <sheetName val="Chart20"/>
      <sheetName val="Chart21"/>
      <sheetName val="Chart22"/>
      <sheetName val="Chart23"/>
      <sheetName val="Chart24"/>
      <sheetName val="Chart25"/>
      <sheetName val="Chart26"/>
      <sheetName val="Chart27"/>
      <sheetName val="Chart28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84"/>
  <sheetViews>
    <sheetView tabSelected="1" topLeftCell="A7" zoomScaleNormal="100" zoomScaleSheetLayoutView="100" workbookViewId="0">
      <pane xSplit="1" ySplit="2" topLeftCell="Q1278" activePane="bottomRight" state="frozen"/>
      <selection pane="topRight" activeCell="B7" sqref="B7"/>
      <selection pane="bottomLeft" activeCell="A9" sqref="A9"/>
      <selection pane="bottomRight" activeCell="Y1284" sqref="Y1284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 t="e">
        <f>[1]Data!$W5</f>
        <v>#REF!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[2]Data!$W6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[2]Data!$W7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[2]Data!$W8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[2]Data!$W9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[2]Data!$W10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[2]Data!$W11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[2]Data!$W12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[2]Data!$W13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[2]Data!$W14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[2]Data!$W15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[2]Data!$W16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[2]Data!$W17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[2]Data!$W18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[2]Data!$W19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[2]Data!$W20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[2]Data!$W21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[2]Data!$W22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[2]Data!$W23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[2]Data!$W24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[2]Data!$W25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[2]Data!$W26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[2]Data!$W27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[2]Data!$W28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[2]Data!$W29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[2]Data!$W30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[2]Data!$W31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[2]Data!$W32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[2]Data!$W33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[2]Data!$W34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[2]Data!$W35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[2]Data!$W36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[2]Data!$W37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[2]Data!$W38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[2]Data!$W39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[2]Data!$W40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[2]Data!$W41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[2]Data!$W42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[2]Data!$W43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[2]Data!$W44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[2]Data!$W45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[2]Data!$W46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[2]Data!$W47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[2]Data!$W48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[2]Data!$W49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[2]Data!$W50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[2]Data!$W51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[2]Data!$W52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[2]Data!$W53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[2]Data!$W54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[2]Data!$W55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[2]Data!$W56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[2]Data!$W57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[2]Data!$W58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[2]Data!$W59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[2]Data!$W60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[2]Data!$W61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[2]Data!$W62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[2]Data!$W63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[2]Data!$W64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[2]Data!$W65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[2]Data!$W66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[2]Data!$W67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[2]Data!$W68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[2]Data!$W69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[2]Data!$W70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[2]Data!$W71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[2]Data!$W72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[2]Data!$W73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[2]Data!$W74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[2]Data!$W75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[2]Data!$W76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[2]Data!$W77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[2]Data!$W78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[2]Data!$W69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[2]Data!$W80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[2]Data!$W81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[2]Data!$W82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[2]Data!$W83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[2]Data!$W84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[2]Data!$W85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[2]Data!$W86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[2]Data!$W87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[2]Data!$W88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[2]Data!$W89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[2]Data!$W90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[2]Data!$W91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[2]Data!$W92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[2]Data!$W93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[2]Data!$W94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[2]Data!$W95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[2]Data!$W96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[2]Data!$W97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[2]Data!$W98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[2]Data!$W99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[2]Data!$W100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[2]Data!$W101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[2]Data!$W102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[2]Data!$W103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[2]Data!$W104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[2]Data!$W105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[2]Data!$W106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[2]Data!$W107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[2]Data!$W108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[2]Data!$W109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[2]Data!$W110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[2]Data!$W111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[2]Data!$W112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[2]Data!$W113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[2]Data!$W114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[2]Data!$W115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[2]Data!$W116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[2]Data!$W117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[2]Data!$W118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[2]Data!$W119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[2]Data!$W120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[2]Data!$W121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[2]Data!$W122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[2]Data!$W123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[2]Data!$W124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[2]Data!$W125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[2]Data!$W126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[2]Data!$W127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[2]Data!$W128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[2]Data!$W129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[2]Data!$W130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[2]Data!$W131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[2]Data!$W132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[2]Data!$W133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[2]Data!$W134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[2]Data!$W135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[2]Data!$W136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[2]Data!$W137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[2]Data!$W138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[2]Data!$W139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[2]Data!$W140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[2]Data!$W141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[2]Data!$W142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[2]Data!$W143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[2]Data!$W144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[2]Data!$W145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[2]Data!$W146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[2]Data!$W147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[2]Data!$W148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[2]Data!$W149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[2]Data!$W150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[2]Data!$W151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[2]Data!$W152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[2]Data!$W153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[2]Data!$W154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[2]Data!$W155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[2]Data!$W156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[2]Data!$W157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[2]Data!$W158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[2]Data!$W159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[2]Data!$W160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[2]Data!$W161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[2]Data!$W162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[2]Data!$W163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[2]Data!$W164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[2]Data!$W165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[2]Data!$W166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[2]Data!$W167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[2]Data!$W168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[2]Data!$W169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[2]Data!$W170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[2]Data!$W171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[2]Data!$W172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[2]Data!$W173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[2]Data!$W174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[2]Data!$W175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[2]Data!$W176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[2]Data!$W177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[2]Data!$W178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[2]Data!$W179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[2]Data!$W180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[2]Data!$W181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[2]Data!$W182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[2]Data!$W183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[2]Data!$W184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[2]Data!$W185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[2]Data!$W186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[2]Data!$W187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[2]Data!$W188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[2]Data!$W189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[2]Data!$W190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[2]Data!$W191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[2]Data!$W192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[2]Data!$W193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[2]Data!$W194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[2]Data!$W195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[2]Data!$W196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[2]Data!$W197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[2]Data!$W198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[2]Data!$W199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[2]Data!$W200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[2]Data!$W201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[2]Data!$W202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[2]Data!$W203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[2]Data!$W204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[2]Data!$W205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[2]Data!$W206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[2]Data!$W207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[2]Data!$W208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[2]Data!$W209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[2]Data!$W210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[2]Data!$W211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[2]Data!$W212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[2]Data!$W213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[2]Data!$W214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[2]Data!$W215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[2]Data!$W216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[2]Data!$W217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[2]Data!$W218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[2]Data!$W219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[2]Data!$W220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[2]Data!$W221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[2]Data!$W222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[2]Data!$W223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[2]Data!$W224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[2]Data!$W225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[2]Data!$W226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[2]Data!$W227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[2]Data!$W228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[2]Data!$W229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[2]Data!$W230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[2]Data!$W231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[2]Data!$W232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[2]Data!$W233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[2]Data!$W234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[2]Data!$W235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[2]Data!$W236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[2]Data!$W237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[2]Data!$W238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[2]Data!$W239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[2]Data!$W240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[2]Data!$W241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[2]Data!$W242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[2]Data!$W243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[2]Data!$W244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[2]Data!$W245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[2]Data!$W246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[2]Data!$W247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[2]Data!$W248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[2]Data!$W249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[2]Data!$W250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[2]Data!$W251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[2]Data!$W252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[2]Data!$W253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[2]Data!$W254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[2]Data!$W255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[2]Data!$W256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[2]Data!$W257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[2]Data!$W258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[2]Data!$W259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[2]Data!$W260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[2]Data!$W261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[2]Data!$W262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[2]Data!$W263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[2]Data!$W264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[2]Data!$W265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[2]Data!$W266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[2]Data!$W267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[2]Data!$W268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[2]Data!$W269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[2]Data!$W270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[2]Data!$W271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[2]Data!$W272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[2]Data!$W273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[2]Data!$W274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[2]Data!$W275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[2]Data!$W276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[2]Data!$W277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[2]Data!$W278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[2]Data!$W279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[2]Data!$W280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[2]Data!$W281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[2]Data!$W282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[2]Data!$W283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[2]Data!$W284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[2]Data!$W285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[2]Data!$W286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[2]Data!$W287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[2]Data!$W288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[2]Data!$W289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[2]Data!$W290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[2]Data!$W291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[2]Data!$W292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[2]Data!$W293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[2]Data!$W294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[2]Data!$W295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[2]Data!$W296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[2]Data!$W297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[2]Data!$W298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[2]Data!$W299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[2]Data!$W300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[2]Data!$W301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[2]Data!$W302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[2]Data!$W303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[2]Data!$W304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[2]Data!$W305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[2]Data!$W306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[2]Data!$W307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[2]Data!$W308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[2]Data!$W309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[2]Data!$W310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[2]Data!$W311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[2]Data!$W312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[2]Data!$W313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[2]Data!$W314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[2]Data!$W315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[2]Data!$W316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[2]Data!$W317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[2]Data!$W318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[2]Data!$W319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[2]Data!$W320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[2]Data!$W321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[2]Data!$W322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[2]Data!$W323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[2]Data!$W324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[2]Data!$W325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[2]Data!$W326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[2]Data!$W327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[2]Data!$W328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[2]Data!$W329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[2]Data!$W330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[2]Data!$W331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[2]Data!$W332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[2]Data!$W333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[2]Data!$W334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[2]Data!$W335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[2]Data!$W336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[2]Data!$W337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[2]Data!$W338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[2]Data!$W339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[2]Data!$W340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[2]Data!$W341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[2]Data!$W342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[2]Data!$W343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[2]Data!$W344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[2]Data!$W345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[2]Data!$W346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[2]Data!$W347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[2]Data!$W348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[2]Data!$W349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[2]Data!$W350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[2]Data!$W351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[2]Data!$W352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[2]Data!$W353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[2]Data!$W354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[2]Data!$W355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[2]Data!$W356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[2]Data!$W357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[2]Data!$W358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[2]Data!$W359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[2]Data!$W360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[2]Data!$W361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[2]Data!$W362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[2]Data!$W363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[2]Data!$W364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[2]Data!$W365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[2]Data!$W366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[2]Data!$W367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[2]Data!$W368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[2]Data!$W369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[2]Data!$W370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[2]Data!$W371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[2]Data!$W372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[2]Data!$W373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[2]Data!$W374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[2]Data!$W375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[2]Data!$W376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[2]Data!$W377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[2]Data!$W378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[2]Data!$W379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[2]Data!$W380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[2]Data!$W381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[2]Data!$W382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[2]Data!$W383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[2]Data!$W384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[2]Data!$W385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[2]Data!$W386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[2]Data!$W387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[2]Data!$W388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[2]Data!$W389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[2]Data!$W390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[2]Data!$W391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[2]Data!$W392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[2]Data!$W393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[2]Data!$W394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[2]Data!$W395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[2]Data!$W396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[2]Data!$W397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[2]Data!$W398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[2]Data!$W399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[2]Data!$W400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[2]Data!$W401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[2]Data!$W402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[2]Data!$W403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[2]Data!$W404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[2]Data!$W405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[2]Data!$W406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[2]Data!$W407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[2]Data!$W408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[2]Data!$W409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[2]Data!$W410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[2]Data!$W411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[2]Data!$W412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[2]Data!$W413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[2]Data!$W414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[2]Data!$W415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[2]Data!$W416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[2]Data!$W417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[2]Data!$W418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[2]Data!$W419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[2]Data!$W420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[2]Data!$W421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[2]Data!$W422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[2]Data!$W423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[2]Data!$W424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[2]Data!$W425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[2]Data!$W426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[2]Data!$W427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[2]Data!$W428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[2]Data!$W429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[2]Data!$W430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[2]Data!$W431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[2]Data!$W432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[2]Data!$W433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[2]Data!$W434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[2]Data!$W435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[2]Data!$W436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[2]Data!$W437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[2]Data!$W438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[2]Data!$W439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[2]Data!$W440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[2]Data!$W441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[2]Data!$W442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[2]Data!$W443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[2]Data!$W444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[2]Data!$W445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[2]Data!$W446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[2]Data!$W447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[2]Data!$W448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[2]Data!$W449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[2]Data!$W450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[2]Data!$W451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[2]Data!$W452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[2]Data!$W453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[2]Data!$W454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[2]Data!$W455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[2]Data!$W456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[2]Data!$W457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[2]Data!$W458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[2]Data!$W459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[2]Data!$W460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[2]Data!$W461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[2]Data!$W462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[2]Data!$W463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[2]Data!$W464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[2]Data!$W465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[2]Data!$W466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[2]Data!$W467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[2]Data!$W468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[2]Data!$W469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[2]Data!$W470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[2]Data!$W471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[2]Data!$W472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[2]Data!$W473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[2]Data!$W474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[2]Data!$W475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[2]Data!$W476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[2]Data!$W477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[2]Data!$W478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[2]Data!$W479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[2]Data!$W480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[2]Data!$W481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[2]Data!$W482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[2]Data!$W483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[2]Data!$W484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[2]Data!$W485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[2]Data!$W486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[2]Data!$W487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[2]Data!$W488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[2]Data!$W489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[2]Data!$W490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[2]Data!$W491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[2]Data!$W492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[2]Data!$W493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[2]Data!$W494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[2]Data!$W495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[2]Data!$W496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[2]Data!$W497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[2]Data!$W498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[2]Data!$W499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[2]Data!$W500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[2]Data!$W501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[2]Data!$W502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[2]Data!$W503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[2]Data!$W504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[2]Data!$W505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[2]Data!$W506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[2]Data!$W507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[2]Data!$W508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[2]Data!$W509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[2]Data!$W510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[2]Data!$W511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[2]Data!$W512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[2]Data!$W513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[2]Data!$W514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[2]Data!$W515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[2]Data!$W516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[2]Data!$W517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[2]Data!$W518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[2]Data!$W519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[2]Data!$W520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[2]Data!$W521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[2]Data!$W522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[2]Data!$W523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[2]Data!$W524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[2]Data!$W525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[2]Data!$W526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[2]Data!$W527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[2]Data!$W528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[2]Data!$W529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[2]Data!$W530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[2]Data!$W531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[2]Data!$W532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[2]Data!$W533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[2]Data!$W534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[2]Data!$W535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[2]Data!$W536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[2]Data!$W537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[2]Data!$W538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[2]Data!$W539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[2]Data!$W540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[2]Data!$W541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[2]Data!$W542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[2]Data!$W543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[2]Data!$W544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[2]Data!$W545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[2]Data!$W546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[2]Data!$W547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[2]Data!$W548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[2]Data!$W549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[2]Data!$W550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[2]Data!$W551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[2]Data!$W552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[2]Data!$W553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[2]Data!$W554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[2]Data!$W555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[2]Data!$W556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[2]Data!$W557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[2]Data!$W558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[2]Data!$W559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[2]Data!$W560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[2]Data!$W561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[2]Data!$W562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[2]Data!$W563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[2]Data!$W564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[2]Data!$W565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[2]Data!$W566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[2]Data!$W567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[2]Data!$W568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[2]Data!$W569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[2]Data!$W570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[2]Data!$W571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[2]Data!$W572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[2]Data!$W573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[2]Data!$W574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[2]Data!$W575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[2]Data!$W576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[2]Data!$W577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[2]Data!$W578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[2]Data!$W579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[2]Data!$W580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[2]Data!$W581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[2]Data!$W582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[2]Data!$W583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[2]Data!$W584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[2]Data!$W585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[2]Data!$W586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[2]Data!$W587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[2]Data!$W588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[2]Data!$W589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[2]Data!$W590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[2]Data!$W591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[2]Data!$W592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[2]Data!$W593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[2]Data!$W594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[2]Data!$W595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[2]Data!$W596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[2]Data!$W597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[2]Data!$W598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[2]Data!$W599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[2]Data!$W600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[2]Data!$W601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[2]Data!$W602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[2]Data!$W603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[2]Data!$W604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[2]Data!$W605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[2]Data!$W606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[2]Data!$W607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[2]Data!$W608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[2]Data!$W609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[2]Data!$W610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[2]Data!$W611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[2]Data!$W612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[2]Data!$W613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[2]Data!$W614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[2]Data!$W615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[2]Data!$W616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[2]Data!$W617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[2]Data!$W618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[2]Data!$W619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[2]Data!$W620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[2]Data!$W621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[2]Data!$W622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[2]Data!$W623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[2]Data!$W624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[2]Data!$W625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[2]Data!$W626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[2]Data!$W627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[2]Data!$W628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[2]Data!$W629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[2]Data!$W630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[2]Data!$W631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[2]Data!$W632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[2]Data!$W633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[2]Data!$W634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[2]Data!$W635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[2]Data!$W636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[2]Data!$W637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[2]Data!$W638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[2]Data!$W639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[2]Data!$W640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[2]Data!$W641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[2]Data!$W642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[2]Data!$W643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[2]Data!$W644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[2]Data!$W645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[2]Data!$W646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[2]Data!$W647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[2]Data!$W648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[2]Data!$W649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[2]Data!$W650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[2]Data!$W651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[2]Data!$W652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[2]Data!$W653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[2]Data!$W654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[2]Data!$W655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[2]Data!$W656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[2]Data!$W657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[2]Data!$W658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[2]Data!$W659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[2]Data!$W660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[2]Data!$W661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[2]Data!$W662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[2]Data!$W663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[2]Data!$W664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[2]Data!$W665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[2]Data!$W666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[2]Data!$W667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[2]Data!$W668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[2]Data!$W669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[2]Data!$W670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[2]Data!$W671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[2]Data!$W672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[2]Data!$W673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[2]Data!$W674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[2]Data!$W675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[2]Data!$W676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[2]Data!$W677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[2]Data!$W678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[2]Data!$W679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[2]Data!$W680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[2]Data!$W681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[2]Data!$W682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[2]Data!$W683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[2]Data!$W684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[2]Data!$W685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[2]Data!$W686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[2]Data!$W687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[2]Data!$W688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[2]Data!$W689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[2]Data!$W690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[2]Data!$W691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[2]Data!$W692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[2]Data!$W693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[2]Data!$W694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[2]Data!$W695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[2]Data!$W696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[2]Data!$W697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[2]Data!$W698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[2]Data!$W699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[2]Data!$W700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[2]Data!$W701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[2]Data!$W702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[2]Data!$W703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[2]Data!$W704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[2]Data!$W705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[2]Data!$W706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[2]Data!$W707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[2]Data!$W708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[2]Data!$W709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[2]Data!$W710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[2]Data!$W711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[2]Data!$W712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[2]Data!$W713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[2]Data!$W714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[2]Data!$W715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[2]Data!$W716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[2]Data!$W717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[2]Data!$W718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[2]Data!$W719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[2]Data!$W720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[2]Data!$W721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[2]Data!$W722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[2]Data!$W723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[2]Data!$W724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[2]Data!$W725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[2]Data!$W726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[2]Data!$W727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[2]Data!$W728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[2]Data!$W729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[2]Data!$W730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[2]Data!$W731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[2]Data!$W732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[2]Data!$W733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[2]Data!$W734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[2]Data!$W735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[2]Data!$W736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[2]Data!$W737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[2]Data!$W738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[2]Data!$AJ739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[2]Data!$W739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[2]Data!$AJ740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[2]Data!$W740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[2]Data!$AJ741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[2]Data!$W741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[2]Data!$AJ742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[2]Data!$W742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[2]Data!$AJ743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[2]Data!$W743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[2]Data!$AJ744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[2]Data!$W744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[2]Data!$AJ745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[2]Data!$W745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[2]Data!$AJ746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[2]Data!$W746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[2]Data!$AJ747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[2]Data!$W747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[2]Data!$AJ748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[2]Data!$W748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[2]Data!$AJ749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[2]Data!$W749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[2]Data!$AJ750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[2]Data!$W750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[2]Data!$AJ751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[2]Data!$W751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[2]Data!$AJ752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[2]Data!$W752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[2]Data!$AJ753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[2]Data!$W753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[2]Data!$AJ754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[2]Data!$W754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[2]Data!$AJ755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[2]Data!$W755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[2]Data!$AJ756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[2]Data!$W756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[2]Data!$AJ757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[2]Data!$W757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[2]Data!$AJ758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[2]Data!$W758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[2]Data!$AJ759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[2]Data!$W759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[2]Data!$AJ760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[2]Data!$W760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[2]Data!$AJ761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[2]Data!$W761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[2]Data!$AJ762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[2]Data!$W762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[2]Data!$AJ763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[2]Data!$W763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[2]Data!$AJ764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[2]Data!$W764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[2]Data!$AJ765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[2]Data!$W765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[2]Data!$AJ766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[2]Data!$W766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[2]Data!$AJ767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[2]Data!$W767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[2]Data!$AJ768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[2]Data!$W768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[2]Data!$AJ769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[2]Data!$W769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[2]Data!$AJ770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[2]Data!$W770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[2]Data!$AJ771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[2]Data!$W771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[2]Data!$AJ772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[2]Data!$W772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[2]Data!$AJ773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[2]Data!$W773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[2]Data!$AJ774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[2]Data!$W774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[2]Data!$AJ775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[2]Data!$W775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[2]Data!$AJ776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[2]Data!$W776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[2]Data!$AJ777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[2]Data!$W777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[2]Data!$AJ778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[2]Data!$W778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[2]Data!$AJ779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[2]Data!$W779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[2]Data!$AJ780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[2]Data!$W780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[2]Data!$AJ781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[2]Data!$W781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[2]Data!$AJ782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[2]Data!$W782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[2]Data!$AJ783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[2]Data!$W783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[2]Data!$AJ784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[2]Data!$W784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[2]Data!$AJ785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[2]Data!$W785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[2]Data!$AJ786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[2]Data!$W786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[2]Data!$AJ787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[2]Data!$W787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[2]Data!$AJ788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[2]Data!$W788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[2]Data!$AJ789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[2]Data!$W789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[2]Data!$AJ790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[2]Data!$W790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[2]Data!$AJ791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[2]Data!$W791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[2]Data!$AJ792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[2]Data!$W792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[2]Data!$AJ793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[2]Data!$W793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[2]Data!$AJ794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[2]Data!$W794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[2]Data!$AJ795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[2]Data!$W795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[2]Data!$AJ796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[2]Data!$W796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[2]Data!$AJ797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[2]Data!$W797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[2]Data!$AJ798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[2]Data!$W798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[2]Data!$AJ799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[2]Data!$W799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[2]Data!$AJ800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[2]Data!$W800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[2]Data!$AJ801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[2]Data!$W801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[2]Data!$AJ802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[2]Data!$W802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[2]Data!$AJ803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[2]Data!$W803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[2]Data!$AJ804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[2]Data!$W804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[2]Data!$AJ805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[2]Data!$W805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[2]Data!$AJ806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[2]Data!$W806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[2]Data!$AJ807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[2]Data!$W807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[2]Data!$AJ808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[2]Data!$W808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[2]Data!$AJ809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[2]Data!$W809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[2]Data!$AJ810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[2]Data!$W810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[2]Data!$AJ811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[2]Data!$W811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[2]Data!$AJ812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[2]Data!$W812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[2]Data!$AJ813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[2]Data!$W813</f>
        <v>1270344.7699999998</v>
      </c>
      <c r="S818" s="15">
        <v>0.27718876480262167</v>
      </c>
      <c r="T818" s="5">
        <v>4105</v>
      </c>
      <c r="U818" s="52">
        <f>[2]Data!$X813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[2]Data!$AJ814</f>
        <v>1865892</v>
      </c>
      <c r="E819" s="61">
        <f>[2]Data!$I814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'[3]Marketshare 2010'!$ID$15</f>
        <v>1870820230.79</v>
      </c>
      <c r="J819" s="64">
        <f t="shared" ref="J819:J825" si="3">(I819/I766)-1</f>
        <v>-6.4749832697242549E-2</v>
      </c>
      <c r="K819" s="5">
        <f>'[3]Marketshare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'[3]Marketshare 2010'!$ID$26</f>
        <v>156445215</v>
      </c>
      <c r="O819" s="16">
        <f t="shared" ref="O819:O825" si="5">(N819/N766)-1</f>
        <v>1.8628062775772669E-2</v>
      </c>
      <c r="P819" s="5">
        <f>'[3]Marketshare 2010'!$ID$79</f>
        <v>2628408.7349999999</v>
      </c>
      <c r="Q819" s="40">
        <f t="shared" ref="Q819:Q825" si="6">(P819/0.09)/N819</f>
        <v>0.18667583728911108</v>
      </c>
      <c r="R819" s="65">
        <f>[2]Data!$W814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[2]Data!$X814</f>
        <v>912036.08</v>
      </c>
      <c r="V819" s="52">
        <f>[2]Data!$Y814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[2]Data!$AJ815</f>
        <v>3898530.65</v>
      </c>
      <c r="E820" s="61">
        <f>[2]Data!$I815</f>
        <v>14257072.370000001</v>
      </c>
      <c r="G820" s="18">
        <f t="shared" si="2"/>
        <v>0.19476639481957014</v>
      </c>
      <c r="H820" s="46">
        <v>8616</v>
      </c>
      <c r="I820" s="5">
        <f>'[3]Marketshare 2010'!$IE$15</f>
        <v>1806980905.4799998</v>
      </c>
      <c r="J820" s="64">
        <f t="shared" si="3"/>
        <v>-3.6569349471964663E-2</v>
      </c>
      <c r="K820" s="5">
        <f>'[3]Marketshare 2010'!$IE$69</f>
        <v>8819453.0430000015</v>
      </c>
      <c r="L820" s="40">
        <f t="shared" si="4"/>
        <v>5.4230746104076438E-2</v>
      </c>
      <c r="M820" s="5">
        <v>309</v>
      </c>
      <c r="N820" s="5">
        <f>'[3]Marketshare 2010'!$IE$26</f>
        <v>189614470</v>
      </c>
      <c r="O820" s="16">
        <f t="shared" si="5"/>
        <v>0.42096448677581466</v>
      </c>
      <c r="P820" s="5">
        <f>'[3]Marketshare 2010'!$IE$79</f>
        <v>5437619.3250000002</v>
      </c>
      <c r="Q820" s="40">
        <f t="shared" si="6"/>
        <v>0.31863598015489014</v>
      </c>
      <c r="R820" s="65">
        <f>[2]Data!$W815</f>
        <v>1004177.3200000001</v>
      </c>
      <c r="S820" s="15">
        <f t="shared" si="7"/>
        <v>0.27626296679479467</v>
      </c>
      <c r="T820" s="5">
        <v>4105</v>
      </c>
      <c r="U820" s="52">
        <f>[2]Data!$X815</f>
        <v>1389899.74</v>
      </c>
      <c r="V820" s="52">
        <f>[2]Data!$Y815</f>
        <v>2702575.99</v>
      </c>
      <c r="W820" s="67">
        <v>1394</v>
      </c>
      <c r="X820" s="66" t="e">
        <f>'[4]From Apr 2018'!P10</f>
        <v>#REF!</v>
      </c>
      <c r="Y820" s="15" t="e">
        <f t="shared" ref="Y820:Y841" si="8">(X820/X767)-1</f>
        <v>#REF!</v>
      </c>
      <c r="Z820" s="66" t="e">
        <f>'[4]From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[2]Data!$AJ816</f>
        <v>4814456</v>
      </c>
      <c r="E821" s="61">
        <f>[2]Data!$I816</f>
        <v>12466516.780000001</v>
      </c>
      <c r="G821" s="18">
        <f t="shared" si="2"/>
        <v>0.24359289463419964</v>
      </c>
      <c r="H821" s="46">
        <v>8616</v>
      </c>
      <c r="I821" s="5">
        <f>'[3]Marketshare 2010'!$IF$15</f>
        <v>1872904372.54</v>
      </c>
      <c r="J821" s="64">
        <f>(I821/I768)-1</f>
        <v>4.2249112606846273E-2</v>
      </c>
      <c r="K821" s="5">
        <f>'[3]Marketshare 2010'!$IF$69</f>
        <v>8743447.2230999991</v>
      </c>
      <c r="L821" s="40">
        <f t="shared" si="4"/>
        <v>5.1870995131613508E-2</v>
      </c>
      <c r="M821" s="5">
        <v>309</v>
      </c>
      <c r="N821" s="5">
        <f>'[3]Marketshare 2010'!$IF$26</f>
        <v>155928010</v>
      </c>
      <c r="O821" s="16">
        <f t="shared" si="5"/>
        <v>0.35256232786763597</v>
      </c>
      <c r="P821" s="5">
        <f>'[3]Marketshare 2010'!$IF$79</f>
        <v>3723069.5549999997</v>
      </c>
      <c r="Q821" s="40">
        <f t="shared" si="6"/>
        <v>0.26529832260412994</v>
      </c>
      <c r="R821" s="65">
        <f>[2]Data!$W816</f>
        <v>1185000.75</v>
      </c>
      <c r="S821" s="15">
        <f t="shared" si="7"/>
        <v>0.45650422074375618</v>
      </c>
      <c r="T821" s="5">
        <v>4105</v>
      </c>
      <c r="U821" s="52">
        <f>[2]Data!$X816</f>
        <v>736488.11</v>
      </c>
      <c r="V821" s="52">
        <f>[2]Data!$Y816</f>
        <v>3250573.69</v>
      </c>
      <c r="W821" s="67">
        <v>1394</v>
      </c>
      <c r="X821" s="66" t="e">
        <f>'[4]From Apr 2018'!Q10</f>
        <v>#REF!</v>
      </c>
      <c r="Y821" s="15" t="e">
        <f t="shared" si="8"/>
        <v>#REF!</v>
      </c>
      <c r="Z821" s="66" t="e">
        <f>'[4]From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[2]Data!$AJ817</f>
        <v>0</v>
      </c>
      <c r="E822" s="61">
        <f>[2]Data!$I817</f>
        <v>13861156.42</v>
      </c>
      <c r="G822" s="18">
        <f t="shared" si="2"/>
        <v>0.25110342064413982</v>
      </c>
      <c r="H822" s="46">
        <v>8616</v>
      </c>
      <c r="I822" s="5">
        <f>'[3]Marketshare 2010'!$IG$15</f>
        <v>2112349540.0600002</v>
      </c>
      <c r="J822" s="64">
        <f>(I822/I769)-1</f>
        <v>4.5936757751147583E-2</v>
      </c>
      <c r="K822" s="5">
        <f>'[3]Marketshare 2010'!$IG$69</f>
        <v>10262256.271199999</v>
      </c>
      <c r="L822" s="40">
        <f t="shared" si="4"/>
        <v>5.3980209012548734E-2</v>
      </c>
      <c r="M822" s="5">
        <v>309</v>
      </c>
      <c r="N822" s="5">
        <f>'[3]Marketshare 2010'!$IG$26</f>
        <v>162096630</v>
      </c>
      <c r="O822" s="16">
        <f>(N822/N769)-1</f>
        <v>0.18817401967496772</v>
      </c>
      <c r="P822" s="5">
        <f>'[3]Marketshare 2010'!$IG$79</f>
        <v>3598900.1549999998</v>
      </c>
      <c r="Q822" s="40">
        <f>(P822/0.09)/N822</f>
        <v>0.24669099844950509</v>
      </c>
      <c r="R822" s="65">
        <f>[2]Data!$W817</f>
        <v>1241774.26</v>
      </c>
      <c r="S822" s="15">
        <f t="shared" si="7"/>
        <v>0.29121051415273724</v>
      </c>
      <c r="T822" s="5">
        <v>4105</v>
      </c>
      <c r="U822" s="52">
        <f>[2]Data!$X817</f>
        <v>819269.23</v>
      </c>
      <c r="V822" s="52">
        <f>[2]Data!$Y817</f>
        <v>3095288.35</v>
      </c>
      <c r="W822" s="67">
        <v>1394</v>
      </c>
      <c r="X822" s="66" t="e">
        <f>'[4]From Apr 2018'!R10</f>
        <v>#REF!</v>
      </c>
      <c r="Y822" s="15" t="e">
        <f t="shared" si="8"/>
        <v>#REF!</v>
      </c>
      <c r="Z822" s="66" t="e">
        <f>'[4]From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[2]Data!$AJ818</f>
        <v>0</v>
      </c>
      <c r="E823" s="61">
        <f>[2]Data!$I818</f>
        <v>11454813.239999998</v>
      </c>
      <c r="G823" s="18">
        <f t="shared" si="2"/>
        <v>-9.5766188835865296E-2</v>
      </c>
      <c r="H823" s="46">
        <v>8616</v>
      </c>
      <c r="I823" s="5">
        <f>'[3]Marketshare 2010'!$IH$15</f>
        <v>1867835128.7000003</v>
      </c>
      <c r="J823" s="64">
        <f t="shared" si="3"/>
        <v>-8.804871544273718E-2</v>
      </c>
      <c r="K823" s="5">
        <f>'[3]Marketshare 2010'!$IH$69</f>
        <v>8782057.0826999992</v>
      </c>
      <c r="L823" s="40">
        <f t="shared" si="4"/>
        <v>5.2241448150680124E-2</v>
      </c>
      <c r="M823" s="5">
        <v>309</v>
      </c>
      <c r="N823" s="5">
        <f>'[3]Marketshare 2010'!$IH$26</f>
        <v>187254580</v>
      </c>
      <c r="O823" s="16">
        <f>(N823/N770)-1</f>
        <v>0.21190428549109797</v>
      </c>
      <c r="P823" s="5">
        <f>'[3]Marketshare 2010'!$IH$79</f>
        <v>2672136.2250000001</v>
      </c>
      <c r="Q823" s="40">
        <f>(P823/0.09)/N823</f>
        <v>0.15855634879531386</v>
      </c>
      <c r="R823" s="65">
        <f>[2]Data!$W818</f>
        <v>1086078.72</v>
      </c>
      <c r="S823" s="15">
        <f t="shared" si="7"/>
        <v>-2.9606251053539978E-3</v>
      </c>
      <c r="T823" s="5">
        <v>4105</v>
      </c>
      <c r="U823" s="52">
        <f>[2]Data!$X818</f>
        <v>1133199.99</v>
      </c>
      <c r="V823" s="52">
        <f>[2]Data!$Y818</f>
        <v>3460556.9200000004</v>
      </c>
      <c r="W823" s="67">
        <v>1394</v>
      </c>
      <c r="X823" s="66" t="e">
        <f>'[4]From Apr 2018'!S10</f>
        <v>#REF!</v>
      </c>
      <c r="Y823" s="15" t="e">
        <f t="shared" si="8"/>
        <v>#REF!</v>
      </c>
      <c r="Z823" s="66" t="e">
        <f>'[4]From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[2]Data!$AJ819</f>
        <v>1223690</v>
      </c>
      <c r="E824" s="61">
        <f>[2]Data!$I819</f>
        <v>12877933.620000003</v>
      </c>
      <c r="G824" s="18">
        <f t="shared" si="2"/>
        <v>-8.8094198638691834E-3</v>
      </c>
      <c r="H824" s="46">
        <v>8616</v>
      </c>
      <c r="I824" s="5">
        <f>'[3]Marketshare 2010'!$II$15</f>
        <v>1815458325.0599997</v>
      </c>
      <c r="J824" s="64">
        <f t="shared" si="3"/>
        <v>-6.980616836803577E-2</v>
      </c>
      <c r="K824" s="5">
        <f>'[3]Marketshare 2010'!$II$69</f>
        <v>8244844.2837000005</v>
      </c>
      <c r="L824" s="40">
        <f t="shared" si="4"/>
        <v>5.0460745733159354E-2</v>
      </c>
      <c r="M824" s="5">
        <v>309</v>
      </c>
      <c r="N824" s="5">
        <f>'[3]Marketshare 2010'!$II$26</f>
        <v>209685680</v>
      </c>
      <c r="O824" s="16">
        <f t="shared" si="5"/>
        <v>0.44990592652112738</v>
      </c>
      <c r="P824" s="5">
        <f>'[3]Marketshare 2010'!$II$79</f>
        <v>4633089.3449999997</v>
      </c>
      <c r="Q824" s="40">
        <f t="shared" si="6"/>
        <v>0.24550446411028165</v>
      </c>
      <c r="R824" s="65">
        <f>[2]Data!$W819</f>
        <v>982363.48999999987</v>
      </c>
      <c r="S824" s="15">
        <f t="shared" si="7"/>
        <v>4.7561273308571295E-2</v>
      </c>
      <c r="T824" s="5">
        <v>4105</v>
      </c>
      <c r="U824" s="52">
        <f>[2]Data!$X819</f>
        <v>902244.52</v>
      </c>
      <c r="V824" s="52">
        <f>[2]Data!$Y819</f>
        <v>3168775.0900000003</v>
      </c>
      <c r="W824" s="67">
        <v>1394</v>
      </c>
      <c r="X824" s="66" t="e">
        <f>'[4]From Apr 2018'!T10</f>
        <v>#REF!</v>
      </c>
      <c r="Y824" s="15" t="e">
        <f t="shared" si="8"/>
        <v>#REF!</v>
      </c>
      <c r="Z824" s="66" t="e">
        <f>'[4]From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[2]Data!$AJ820</f>
        <v>3877103</v>
      </c>
      <c r="E825" s="61">
        <f>[2]Data!$I820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'[3]Marketshare 2010'!$IJ$15</f>
        <v>1918902446.4699998</v>
      </c>
      <c r="J825" s="64">
        <f t="shared" si="3"/>
        <v>7.6109213053154212E-2</v>
      </c>
      <c r="K825" s="5">
        <f>'[3]Marketshare 2010'!$IJ$69</f>
        <v>8786369.3355</v>
      </c>
      <c r="L825" s="40">
        <f t="shared" si="4"/>
        <v>5.0876127720610675E-2</v>
      </c>
      <c r="M825" s="5">
        <v>309</v>
      </c>
      <c r="N825" s="5">
        <f>'[3]Marketshare 2010'!$IJ$26</f>
        <v>187546215</v>
      </c>
      <c r="O825" s="16">
        <f t="shared" si="5"/>
        <v>0.35333757763908991</v>
      </c>
      <c r="P825" s="5">
        <f>'[3]Marketshare 2010'!$IJ$79</f>
        <v>4812138.9449999994</v>
      </c>
      <c r="Q825" s="40">
        <f t="shared" si="6"/>
        <v>0.28509351948265121</v>
      </c>
      <c r="R825" s="65">
        <f>[2]Data!$W820</f>
        <v>1025871.34</v>
      </c>
      <c r="S825" s="15">
        <f t="shared" si="7"/>
        <v>0.20906430151886601</v>
      </c>
      <c r="T825" s="5">
        <v>4105</v>
      </c>
      <c r="U825" s="52">
        <f>[2]Data!$X820</f>
        <v>784779.05</v>
      </c>
      <c r="V825" s="52">
        <f>[2]Data!$Y820</f>
        <v>3236268.6100000003</v>
      </c>
      <c r="W825" s="67">
        <v>1394</v>
      </c>
      <c r="X825" s="66" t="e">
        <f>'[4]From Apr 2018'!U10</f>
        <v>#REF!</v>
      </c>
      <c r="Y825" s="15" t="e">
        <f t="shared" si="8"/>
        <v>#REF!</v>
      </c>
      <c r="Z825" s="66" t="e">
        <f>'[4]From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[2]Data!$AJ821</f>
        <v>3646276</v>
      </c>
      <c r="E826" s="61">
        <f>[2]Data!$I821</f>
        <v>14677638.23</v>
      </c>
      <c r="G826" s="18">
        <f t="shared" si="11"/>
        <v>0.17710646627665527</v>
      </c>
      <c r="H826" s="46">
        <v>8616</v>
      </c>
      <c r="I826" s="5">
        <f>'[3]Marketshare 2010'!$IK$15</f>
        <v>2167836207.3800001</v>
      </c>
      <c r="J826" s="64">
        <f t="shared" ref="J826:J831" si="13">(I826/I773)-1</f>
        <v>0.13863205581475291</v>
      </c>
      <c r="K826" s="5">
        <f>'[3]Marketshare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'[3]Marketshare 2010'!$IK$26</f>
        <v>187624735</v>
      </c>
      <c r="O826" s="16">
        <f t="shared" ref="O826:O831" si="15">(N826/N773)-1</f>
        <v>0.21705338570076171</v>
      </c>
      <c r="P826" s="5">
        <f>'[3]Marketshare 2010'!$IK$79</f>
        <v>4190688.54</v>
      </c>
      <c r="Q826" s="40">
        <f t="shared" ref="Q826:Q831" si="16">(P826/0.09)/N826</f>
        <v>0.24817200141548501</v>
      </c>
      <c r="R826" s="65">
        <f>[2]Data!$W821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[2]Data!$X821</f>
        <v>1243325.1299999999</v>
      </c>
      <c r="V826" s="52">
        <f>[2]Data!$Y821</f>
        <v>2721699.42</v>
      </c>
      <c r="W826" s="67">
        <v>1394</v>
      </c>
      <c r="X826" s="66" t="e">
        <f>'[4]From Apr 2018'!V10</f>
        <v>#REF!</v>
      </c>
      <c r="Y826" s="15" t="e">
        <f t="shared" si="8"/>
        <v>#REF!</v>
      </c>
      <c r="Z826" s="66" t="e">
        <f>'[4]From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[2]Data!$AJ822</f>
        <v>4542700</v>
      </c>
      <c r="E827" s="61">
        <f>[2]Data!$I822</f>
        <v>12451028.34</v>
      </c>
      <c r="G827" s="18">
        <f t="shared" si="11"/>
        <v>-8.7405039409438112E-2</v>
      </c>
      <c r="H827" s="46">
        <v>8616</v>
      </c>
      <c r="I827" s="5">
        <f>'[3]Marketshare 2010'!$IL$15</f>
        <v>1964960096.1299999</v>
      </c>
      <c r="J827" s="64">
        <f t="shared" si="13"/>
        <v>-8.2279490116643261E-2</v>
      </c>
      <c r="K827" s="5">
        <f>'[3]Marketshare 2010'!$IL$69</f>
        <v>8799548.4719999991</v>
      </c>
      <c r="L827" s="40">
        <f t="shared" si="14"/>
        <v>4.9758140632252028E-2</v>
      </c>
      <c r="M827" s="5">
        <v>309</v>
      </c>
      <c r="N827" s="5">
        <f>'[3]Marketshare 2010'!$IL$26</f>
        <v>163002410</v>
      </c>
      <c r="O827" s="16">
        <f t="shared" si="15"/>
        <v>-4.2255236273062824E-2</v>
      </c>
      <c r="P827" s="5">
        <f>'[3]Marketshare 2010'!$IL$79</f>
        <v>3651479.8649999998</v>
      </c>
      <c r="Q827" s="40">
        <f t="shared" si="16"/>
        <v>0.24890428613908225</v>
      </c>
      <c r="R827" s="65">
        <f>[2]Data!$W822</f>
        <v>1242542.47</v>
      </c>
      <c r="S827" s="15">
        <f t="shared" si="17"/>
        <v>0.13694498656286758</v>
      </c>
      <c r="T827" s="5">
        <v>4105</v>
      </c>
      <c r="U827" s="52">
        <f>[2]Data!$X822</f>
        <v>898969.49</v>
      </c>
      <c r="V827" s="52">
        <f>[2]Data!$Y822</f>
        <v>2940134.44</v>
      </c>
      <c r="W827" s="67">
        <v>1394</v>
      </c>
      <c r="X827" s="66" t="e">
        <f>'[4]From Apr 2018'!W10</f>
        <v>#REF!</v>
      </c>
      <c r="Y827" s="15" t="e">
        <f t="shared" si="8"/>
        <v>#REF!</v>
      </c>
      <c r="Z827" s="66" t="e">
        <f>'[4]From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[2]Data!$AJ823</f>
        <v>3879885</v>
      </c>
      <c r="E828" s="61">
        <f>[2]Data!$I823</f>
        <v>10623436.550000001</v>
      </c>
      <c r="G828" s="18">
        <f t="shared" si="11"/>
        <v>-7.7022666949562391E-2</v>
      </c>
      <c r="H828" s="46">
        <v>8616</v>
      </c>
      <c r="I828" s="5">
        <f>'[3]Marketshare 2010'!$IM$15</f>
        <v>1745657396.27</v>
      </c>
      <c r="J828" s="64">
        <f t="shared" si="13"/>
        <v>-9.5161131697822587E-2</v>
      </c>
      <c r="K828" s="5">
        <f>'[3]Marketshare 2010'!$IM$69</f>
        <v>8141378.7807</v>
      </c>
      <c r="L828" s="40">
        <f t="shared" si="14"/>
        <v>5.1819884258668493E-2</v>
      </c>
      <c r="M828" s="5">
        <v>309</v>
      </c>
      <c r="N828" s="5">
        <f>'[3]Marketshare 2010'!$IM$26</f>
        <v>141826820</v>
      </c>
      <c r="O828" s="16">
        <f t="shared" si="15"/>
        <v>-7.542556596957839E-2</v>
      </c>
      <c r="P828" s="5">
        <f>'[3]Marketshare 2010'!$IM$79</f>
        <v>2482057.665</v>
      </c>
      <c r="Q828" s="40">
        <f t="shared" si="16"/>
        <v>0.19445136328939758</v>
      </c>
      <c r="R828" s="65">
        <f>[2]Data!$W823</f>
        <v>867503.05</v>
      </c>
      <c r="S828" s="15">
        <f t="shared" si="17"/>
        <v>-0.18510274038229235</v>
      </c>
      <c r="T828" s="5">
        <v>4105</v>
      </c>
      <c r="U828" s="52">
        <f>[2]Data!$X823</f>
        <v>1020036.2</v>
      </c>
      <c r="V828" s="52">
        <f>[2]Data!$Y823</f>
        <v>3300045.71</v>
      </c>
      <c r="W828" s="67">
        <v>1394</v>
      </c>
      <c r="X828" s="66" t="e">
        <f>'[4]From Apr 2018'!X10</f>
        <v>#REF!</v>
      </c>
      <c r="Y828" s="15" t="e">
        <f t="shared" si="8"/>
        <v>#REF!</v>
      </c>
      <c r="Z828" s="66" t="e">
        <f>'[4]From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[2]Data!$AJ824</f>
        <v>4259380</v>
      </c>
      <c r="E829" s="61">
        <f>[2]Data!$I824</f>
        <v>11609630.880000001</v>
      </c>
      <c r="G829" s="18">
        <f t="shared" si="11"/>
        <v>9.1322839754199858E-2</v>
      </c>
      <c r="H829" s="46">
        <v>8616</v>
      </c>
      <c r="I829" s="5">
        <f>'[3]Marketshare 2010'!$IN$15</f>
        <v>1725028239.5</v>
      </c>
      <c r="J829" s="64">
        <f t="shared" si="13"/>
        <v>-2.782151453194337E-2</v>
      </c>
      <c r="K829" s="5">
        <f>'[3]Marketshare 2010'!$IN$69</f>
        <v>7850035.5425999984</v>
      </c>
      <c r="L829" s="40">
        <f t="shared" si="14"/>
        <v>5.0563008270103155E-2</v>
      </c>
      <c r="M829" s="5">
        <v>309</v>
      </c>
      <c r="N829" s="5">
        <f>'[3]Marketshare 2010'!$IN$26</f>
        <v>142660545</v>
      </c>
      <c r="O829" s="16">
        <f t="shared" si="15"/>
        <v>4.9076911133722145E-2</v>
      </c>
      <c r="P829" s="5">
        <f>'[3]Marketshare 2010'!$IN$79</f>
        <v>3759595.29</v>
      </c>
      <c r="Q829" s="40">
        <f t="shared" si="16"/>
        <v>0.29281593589874483</v>
      </c>
      <c r="R829" s="65">
        <f>[2]Data!$W824</f>
        <v>910251.48</v>
      </c>
      <c r="S829" s="15">
        <f t="shared" si="17"/>
        <v>7.1382602140172002E-2</v>
      </c>
      <c r="T829" s="5">
        <v>4105</v>
      </c>
      <c r="U829" s="52">
        <f>[2]Data!$X824</f>
        <v>832456.13</v>
      </c>
      <c r="V829" s="52">
        <f>[2]Data!$Y824</f>
        <v>3393073.29</v>
      </c>
      <c r="W829" s="67">
        <v>1394</v>
      </c>
      <c r="X829" s="66" t="e">
        <f>'[4]From Apr 2018'!Y10</f>
        <v>#REF!</v>
      </c>
      <c r="Y829" s="15" t="e">
        <f t="shared" si="8"/>
        <v>#REF!</v>
      </c>
      <c r="Z829" s="66" t="e">
        <f>'[4]From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[2]Data!$AJ825</f>
        <v>5395926.1699999999</v>
      </c>
      <c r="E830" s="61">
        <f>[2]Data!$I825</f>
        <v>12203443.08</v>
      </c>
      <c r="G830" s="18">
        <f t="shared" si="11"/>
        <v>0.11286143317622055</v>
      </c>
      <c r="H830" s="46">
        <v>8616</v>
      </c>
      <c r="I830" s="5">
        <f>'[3]Marketshare 2010'!$IQ$15</f>
        <v>1963047629.0999999</v>
      </c>
      <c r="J830" s="64">
        <f t="shared" si="13"/>
        <v>7.517207619314159E-2</v>
      </c>
      <c r="K830" s="5">
        <f>'[3]Marketshare 2010'!$IO$69</f>
        <v>9732097.4408999998</v>
      </c>
      <c r="L830" s="40">
        <f t="shared" si="14"/>
        <v>5.5084968090955838E-2</v>
      </c>
      <c r="M830" s="5">
        <v>309</v>
      </c>
      <c r="N830" s="5">
        <f>'[3]Marketshare 2010'!$IO$26</f>
        <v>148160230</v>
      </c>
      <c r="O830" s="16">
        <f t="shared" si="15"/>
        <v>0.11129610582245308</v>
      </c>
      <c r="P830" s="5">
        <f>'[3]Marketshare 2010'!$IO$79</f>
        <v>2471345.64</v>
      </c>
      <c r="Q830" s="40">
        <f t="shared" si="16"/>
        <v>0.18533580840148536</v>
      </c>
      <c r="R830" s="65">
        <f>[2]Data!$W825</f>
        <v>1181376.45</v>
      </c>
      <c r="S830" s="15">
        <f t="shared" si="17"/>
        <v>0.52516315691622273</v>
      </c>
      <c r="T830" s="5">
        <v>4105</v>
      </c>
      <c r="U830" s="52">
        <f>[2]Data!$X825</f>
        <v>1276460</v>
      </c>
      <c r="V830" s="52">
        <f>[2]Data!$Y825</f>
        <v>2804129.08</v>
      </c>
      <c r="W830" s="67">
        <v>1394</v>
      </c>
      <c r="X830" s="66" t="e">
        <f>'[4]From Apr 2018'!Z10</f>
        <v>#REF!</v>
      </c>
      <c r="Y830" s="15" t="e">
        <f t="shared" si="8"/>
        <v>#REF!</v>
      </c>
      <c r="Z830" s="66" t="e">
        <f>'[4]From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[2]Data!$AJ826</f>
        <v>4245250.75</v>
      </c>
      <c r="E831" s="61">
        <f>[2]Data!$I826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'[3]Marketshare 2010'!$IP$15</f>
        <v>1986560454.6500001</v>
      </c>
      <c r="J831" s="64">
        <f t="shared" si="13"/>
        <v>-0.13515487550633687</v>
      </c>
      <c r="K831" s="5">
        <f>'[3]Marketshare 2010'!$IP$69</f>
        <v>9430268.5583999995</v>
      </c>
      <c r="L831" s="40">
        <f t="shared" si="14"/>
        <v>5.2744814040134855E-2</v>
      </c>
      <c r="M831" s="5">
        <v>309</v>
      </c>
      <c r="N831" s="5">
        <f>'[3]Marketshare 2010'!$IP$26</f>
        <v>154730830</v>
      </c>
      <c r="O831" s="16">
        <f t="shared" si="15"/>
        <v>1.3352896849706974E-2</v>
      </c>
      <c r="P831" s="5">
        <f>'[3]Marketshare 2010'!$IP$79</f>
        <v>3376206.63</v>
      </c>
      <c r="Q831" s="40">
        <f t="shared" si="16"/>
        <v>0.24244300247080688</v>
      </c>
      <c r="R831" s="65">
        <f>[2]Data!$W826</f>
        <v>1251320.6400000001</v>
      </c>
      <c r="S831" s="15">
        <f t="shared" si="17"/>
        <v>0.18508121294930224</v>
      </c>
      <c r="T831" s="5">
        <v>4105</v>
      </c>
      <c r="U831" s="52">
        <f>[2]Data!$X826</f>
        <v>891216.38</v>
      </c>
      <c r="V831" s="52">
        <f>[2]Data!$Y826</f>
        <v>3557206.57</v>
      </c>
      <c r="W831" s="67">
        <v>1394</v>
      </c>
      <c r="X831" s="66" t="e">
        <f>'[4]From Apr 2018'!AA10</f>
        <v>#REF!</v>
      </c>
      <c r="Y831" s="15" t="e">
        <f t="shared" si="8"/>
        <v>#REF!</v>
      </c>
      <c r="Z831" s="66" t="e">
        <f>'[4]From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[2]Data!$AJ827</f>
        <v>6069030</v>
      </c>
      <c r="E832" s="61">
        <f>[2]Data!$I827</f>
        <v>12694833.050000001</v>
      </c>
      <c r="G832" s="18">
        <f t="shared" si="19"/>
        <v>6.3656463759271364E-2</v>
      </c>
      <c r="H832" s="46">
        <v>8616</v>
      </c>
      <c r="I832" s="5">
        <f>'[3]Marketshare 2010'!$IQ$15</f>
        <v>1963047629.0999999</v>
      </c>
      <c r="J832" s="64">
        <f t="shared" ref="J832:J838" si="22">(I832/I779)-1</f>
        <v>-3.0900162387003993E-2</v>
      </c>
      <c r="K832" s="5">
        <f>'[3]Marketshare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'[3]Marketshare 2010'!$IQ$26</f>
        <v>169921625</v>
      </c>
      <c r="O832" s="16">
        <f t="shared" ref="O832:O837" si="24">(N832/N779)-1</f>
        <v>0.14841401949135546</v>
      </c>
      <c r="P832" s="5">
        <f>'[3]Marketshare 2010'!$IQ$79</f>
        <v>3688875.9</v>
      </c>
      <c r="Q832" s="40">
        <f t="shared" ref="Q832:Q837" si="25">(P832/0.09)/N832</f>
        <v>0.24121420684389053</v>
      </c>
      <c r="R832" s="65">
        <f>[2]Data!$W827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[2]Data!$X827</f>
        <v>1378699.37</v>
      </c>
      <c r="V832" s="52">
        <f>[2]Data!$Y827</f>
        <v>2701017.3800000004</v>
      </c>
      <c r="W832" s="67">
        <v>1394</v>
      </c>
      <c r="X832" s="66" t="e">
        <f>'[4]From Apr 2018'!AB10</f>
        <v>#REF!</v>
      </c>
      <c r="Y832" s="15" t="e">
        <f t="shared" si="8"/>
        <v>#REF!</v>
      </c>
      <c r="Z832" s="66" t="e">
        <f>'[4]From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[2]Data!$AJ828</f>
        <v>5112855</v>
      </c>
      <c r="E833" s="61">
        <f>[2]Data!$I828</f>
        <v>12329614.470000001</v>
      </c>
      <c r="G833" s="18">
        <f t="shared" si="19"/>
        <v>9.6033625322057947E-2</v>
      </c>
      <c r="H833" s="46">
        <v>8616</v>
      </c>
      <c r="I833" s="5">
        <f>'[3]Marketshare 2010'!$IR$15</f>
        <v>1805862635.23</v>
      </c>
      <c r="J833" s="64">
        <f t="shared" si="22"/>
        <v>-2.4394920047238422E-2</v>
      </c>
      <c r="K833" s="5">
        <f>'[3]Marketshare 2010'!$IR$69</f>
        <v>8188638.6231000004</v>
      </c>
      <c r="L833" s="40">
        <f t="shared" si="23"/>
        <v>5.0383053403401254E-2</v>
      </c>
      <c r="M833" s="5">
        <v>309</v>
      </c>
      <c r="N833" s="5">
        <f>'[3]Marketshare 2010'!$IR$26</f>
        <v>171538740</v>
      </c>
      <c r="O833" s="16">
        <f t="shared" si="24"/>
        <v>0.27092607517077671</v>
      </c>
      <c r="P833" s="5">
        <f>'[3]Marketshare 2010'!$IR$79</f>
        <v>4140975.8249999997</v>
      </c>
      <c r="Q833" s="40">
        <f t="shared" si="25"/>
        <v>0.268224206963395</v>
      </c>
      <c r="R833" s="65">
        <f>[2]Data!$W828</f>
        <v>973661.39999999991</v>
      </c>
      <c r="S833" s="15">
        <f t="shared" si="26"/>
        <v>0.13163373501705555</v>
      </c>
      <c r="T833" s="5">
        <v>4105</v>
      </c>
      <c r="U833" s="52">
        <f>[2]Data!$X828</f>
        <v>1033482.36</v>
      </c>
      <c r="V833" s="52">
        <f>[2]Data!$Y828</f>
        <v>2933187.2600000002</v>
      </c>
      <c r="W833" s="67">
        <v>1394</v>
      </c>
      <c r="X833" s="66" t="e">
        <f>'[4]From Apr 2018'!AC10</f>
        <v>#REF!</v>
      </c>
      <c r="Y833" s="15" t="e">
        <f t="shared" si="8"/>
        <v>#REF!</v>
      </c>
      <c r="Z833" s="66" t="e">
        <f>'[4]From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[2]Data!$AJ829</f>
        <v>4351498.75</v>
      </c>
      <c r="E834" s="61">
        <f>[2]Data!$I829</f>
        <v>10439239.300000001</v>
      </c>
      <c r="G834" s="18">
        <f t="shared" si="19"/>
        <v>-3.267482092505436E-2</v>
      </c>
      <c r="H834" s="46">
        <v>8616</v>
      </c>
      <c r="I834" s="5">
        <f>'[3]Marketshare 2010'!$IS$15</f>
        <v>1887880086.0799997</v>
      </c>
      <c r="J834" s="64">
        <f t="shared" si="22"/>
        <v>5.0687204774990224E-2</v>
      </c>
      <c r="K834" s="5">
        <f>'[3]Marketshare 2010'!$IS$69</f>
        <v>8824765.2524999995</v>
      </c>
      <c r="L834" s="40">
        <f t="shared" si="23"/>
        <v>5.1938122539126656E-2</v>
      </c>
      <c r="M834" s="5">
        <v>309</v>
      </c>
      <c r="N834" s="5">
        <f>'[3]Marketshare 2010'!$IS$26</f>
        <v>158087225</v>
      </c>
      <c r="O834" s="16">
        <f t="shared" si="24"/>
        <v>0.25463819984241898</v>
      </c>
      <c r="P834" s="5">
        <f>'[3]Marketshare 2010'!$IS$79</f>
        <v>1614474.0449999999</v>
      </c>
      <c r="Q834" s="40">
        <f t="shared" si="25"/>
        <v>0.113472802751772</v>
      </c>
      <c r="R834" s="65">
        <f>[2]Data!$W829</f>
        <v>1097198.81</v>
      </c>
      <c r="S834" s="15">
        <f t="shared" si="26"/>
        <v>0.42519284905205268</v>
      </c>
      <c r="T834" s="5">
        <v>4105</v>
      </c>
      <c r="U834" s="52">
        <f>[2]Data!$X829</f>
        <v>818413.94</v>
      </c>
      <c r="V834" s="52">
        <f>[2]Data!$Y829</f>
        <v>3726484.7199999997</v>
      </c>
      <c r="W834" s="67">
        <v>1394</v>
      </c>
      <c r="X834" s="66" t="e">
        <f>'[4]From Apr 2018'!AD10</f>
        <v>#REF!</v>
      </c>
      <c r="Y834" s="15" t="e">
        <f t="shared" si="8"/>
        <v>#REF!</v>
      </c>
      <c r="Z834" s="66" t="e">
        <f>'[4]From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[2]Data!$AJ830</f>
        <v>2960984</v>
      </c>
      <c r="E835" s="61">
        <f>[2]Data!$I830</f>
        <v>14175051.700000001</v>
      </c>
      <c r="G835" s="18">
        <f t="shared" si="19"/>
        <v>0.18576827519309469</v>
      </c>
      <c r="H835" s="46">
        <v>8616</v>
      </c>
      <c r="I835" s="5">
        <f>'[3]Marketshare 2010'!$IT$15</f>
        <v>2063030296.2399998</v>
      </c>
      <c r="J835" s="64">
        <f t="shared" si="22"/>
        <v>5.4861808090416186E-3</v>
      </c>
      <c r="K835" s="5">
        <f>'[3]Marketshare 2010'!$IT$69</f>
        <v>10260087.105599999</v>
      </c>
      <c r="L835" s="40">
        <f t="shared" si="23"/>
        <v>5.5258988705969958E-2</v>
      </c>
      <c r="M835" s="5">
        <v>309</v>
      </c>
      <c r="N835" s="5">
        <f>'[3]Marketshare 2010'!$IT$26</f>
        <v>156930700</v>
      </c>
      <c r="O835" s="16">
        <f t="shared" si="24"/>
        <v>0.15461012366749238</v>
      </c>
      <c r="P835" s="5">
        <f>'[3]Marketshare 2010'!$IT$79</f>
        <v>3914964.3149999999</v>
      </c>
      <c r="Q835" s="40">
        <f t="shared" si="25"/>
        <v>0.27718989018719725</v>
      </c>
      <c r="R835" s="65">
        <f>[2]Data!$W830</f>
        <v>1388976.3500000003</v>
      </c>
      <c r="S835" s="15">
        <f t="shared" si="26"/>
        <v>0.48030220292541292</v>
      </c>
      <c r="T835" s="5">
        <v>4105</v>
      </c>
      <c r="U835" s="52">
        <f>[2]Data!$X830</f>
        <v>1370549.56</v>
      </c>
      <c r="V835" s="52">
        <f>[2]Data!$Y830</f>
        <v>3816566.57</v>
      </c>
      <c r="W835" s="67">
        <v>1394</v>
      </c>
      <c r="X835" s="66" t="e">
        <f>'[4]From Apr 2018'!AE10</f>
        <v>#REF!</v>
      </c>
      <c r="Y835" s="15" t="e">
        <f t="shared" si="8"/>
        <v>#REF!</v>
      </c>
      <c r="Z835" s="66" t="e">
        <f>'[4]From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[2]Data!$AJ831</f>
        <v>3390570</v>
      </c>
      <c r="E836" s="61">
        <f>[2]Data!$I831</f>
        <v>12993127.170000002</v>
      </c>
      <c r="G836" s="18">
        <f t="shared" si="19"/>
        <v>8.8871239453043094E-2</v>
      </c>
      <c r="H836" s="46">
        <v>8616</v>
      </c>
      <c r="I836" s="5">
        <f>'[3]Marketshare 2010'!$IU$15</f>
        <v>1899767459.8400002</v>
      </c>
      <c r="J836" s="64">
        <f t="shared" si="22"/>
        <v>-4.2385477833940977E-2</v>
      </c>
      <c r="K836" s="5">
        <f>'[3]Marketshare 2010'!$IU$69</f>
        <v>9043619.6321999989</v>
      </c>
      <c r="L836" s="40">
        <f t="shared" si="23"/>
        <v>5.2893138083575181E-2</v>
      </c>
      <c r="M836" s="5">
        <v>309</v>
      </c>
      <c r="N836" s="5">
        <f>'[3]Marketshare 2010'!$IU$26</f>
        <v>163872600</v>
      </c>
      <c r="O836" s="16">
        <f t="shared" si="24"/>
        <v>9.336795555548405E-2</v>
      </c>
      <c r="P836" s="5">
        <f>'[3]Marketshare 2010'!$IU$79</f>
        <v>3949507.53</v>
      </c>
      <c r="Q836" s="40">
        <f t="shared" si="25"/>
        <v>0.26778983795948802</v>
      </c>
      <c r="R836" s="65">
        <f>[2]Data!$W831</f>
        <v>1275351.3400000001</v>
      </c>
      <c r="S836" s="15">
        <f t="shared" si="26"/>
        <v>0.15384536534138427</v>
      </c>
      <c r="T836" s="5">
        <v>4105</v>
      </c>
      <c r="U836" s="52">
        <f>[2]Data!$X831</f>
        <v>1094641.06</v>
      </c>
      <c r="V836" s="52">
        <f>[2]Data!$Y831</f>
        <v>2981485.2899999996</v>
      </c>
      <c r="W836" s="67">
        <v>1394</v>
      </c>
      <c r="X836" s="66" t="e">
        <f>'[4]From Apr 2018'!AF10</f>
        <v>#REF!</v>
      </c>
      <c r="Y836" s="15" t="e">
        <f t="shared" si="8"/>
        <v>#REF!</v>
      </c>
      <c r="Z836" s="66" t="e">
        <f>'[4]From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[2]Data!$AJ832</f>
        <v>2310734</v>
      </c>
      <c r="E837" s="61">
        <f>[2]Data!$I832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'[3]Marketshare 2010'!$IV$15</f>
        <v>1905264894.6899998</v>
      </c>
      <c r="J837" s="64">
        <f t="shared" si="22"/>
        <v>4.4365311715590661E-3</v>
      </c>
      <c r="K837" s="5">
        <f>'[3]Marketshare 2010'!$IV$69</f>
        <v>8660920.9067999981</v>
      </c>
      <c r="L837" s="40">
        <f t="shared" si="23"/>
        <v>5.0508700804912321E-2</v>
      </c>
      <c r="M837" s="5">
        <v>309</v>
      </c>
      <c r="N837" s="5">
        <f>'[3]Marketshare 2010'!$IV$26</f>
        <v>168711110</v>
      </c>
      <c r="O837" s="16">
        <f t="shared" si="24"/>
        <v>0.18225455197477403</v>
      </c>
      <c r="P837" s="5">
        <f>'[3]Marketshare 2010'!$IV$79</f>
        <v>3559078.8899999997</v>
      </c>
      <c r="Q837" s="40">
        <f t="shared" si="25"/>
        <v>0.23439666184402438</v>
      </c>
      <c r="R837" s="65">
        <f>[2]Data!$W832</f>
        <v>1116853.3700000001</v>
      </c>
      <c r="S837" s="15">
        <f t="shared" si="26"/>
        <v>0.12584288770546204</v>
      </c>
      <c r="T837" s="5">
        <v>4105</v>
      </c>
      <c r="U837" s="52">
        <f>[2]Data!$X832</f>
        <v>1072661.6299999999</v>
      </c>
      <c r="V837" s="52">
        <f>[2]Data!$Y832</f>
        <v>3066386.55</v>
      </c>
      <c r="W837" s="67">
        <v>1394</v>
      </c>
      <c r="X837" s="66" t="e">
        <f>'[4]From Apr 2018'!AG10</f>
        <v>#REF!</v>
      </c>
      <c r="Y837" s="15" t="e">
        <f t="shared" si="8"/>
        <v>#REF!</v>
      </c>
      <c r="Z837" s="66" t="e">
        <f>'[4]From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[2]Data!$AJ833</f>
        <v>2948731.29</v>
      </c>
      <c r="E838" s="61">
        <f>[2]Data!$I833</f>
        <v>12302496.769999998</v>
      </c>
      <c r="G838" s="18">
        <f t="shared" si="28"/>
        <v>0.16284769094830609</v>
      </c>
      <c r="H838" s="46">
        <v>8616</v>
      </c>
      <c r="I838" s="5">
        <f>'[3]Marketshare 2015'!$AI$15</f>
        <v>1852178489.25</v>
      </c>
      <c r="J838" s="64">
        <f t="shared" si="22"/>
        <v>4.5748652312627147E-3</v>
      </c>
      <c r="K838" s="5">
        <f>'[3]Marketshare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'[3]Marketshare 2015'!$AI$26</f>
        <v>152578450</v>
      </c>
      <c r="O838" s="16">
        <f t="shared" ref="O838:O843" si="31">(N838/N785)-1</f>
        <v>4.3613016078631439E-2</v>
      </c>
      <c r="P838" s="5">
        <f>'[3]Marketshare 2015'!$AI$79</f>
        <v>3875246.0549999997</v>
      </c>
      <c r="Q838" s="40">
        <f t="shared" ref="Q838:Q843" si="32">(P838/0.09)/N838</f>
        <v>0.28220426606771792</v>
      </c>
      <c r="R838" s="65">
        <f>[2]Data!$W833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[2]Data!$X833</f>
        <v>1309720.01</v>
      </c>
      <c r="V838" s="52">
        <f>[2]Data!$Y833</f>
        <v>2903547.27</v>
      </c>
      <c r="W838" s="67">
        <v>1394</v>
      </c>
      <c r="X838" s="66" t="e">
        <f>'[4]From Apr 2018'!AH10</f>
        <v>#REF!</v>
      </c>
      <c r="Y838" s="15" t="e">
        <f t="shared" si="8"/>
        <v>#REF!</v>
      </c>
      <c r="Z838" s="66" t="e">
        <f>'[4]From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[2]Data!$AJ834</f>
        <v>4267440.6399999997</v>
      </c>
      <c r="E839" s="61">
        <f>[2]Data!$I834</f>
        <v>13427076.049999999</v>
      </c>
      <c r="G839" s="18">
        <f t="shared" si="28"/>
        <v>9.9922119942186471E-2</v>
      </c>
      <c r="H839" s="46">
        <v>8616</v>
      </c>
      <c r="I839" s="5">
        <f>'[3]Marketshare 2015'!$AJ$15</f>
        <v>2283902527.79</v>
      </c>
      <c r="J839" s="64">
        <f t="shared" ref="J839:J845" si="34">(I839/I786)-1</f>
        <v>0.17846503912429479</v>
      </c>
      <c r="K839" s="5">
        <f>'[3]Marketshare 2015'!$AJ$69</f>
        <v>10587033.701100001</v>
      </c>
      <c r="L839" s="40">
        <f t="shared" si="30"/>
        <v>5.1505572746060817E-2</v>
      </c>
      <c r="M839" s="5">
        <v>309</v>
      </c>
      <c r="N839" s="5">
        <f>'[3]Marketshare 2015'!$AJ$26</f>
        <v>178520510</v>
      </c>
      <c r="O839" s="16">
        <f t="shared" si="31"/>
        <v>0.17316241859710568</v>
      </c>
      <c r="P839" s="5">
        <f>'[3]Marketshare 2015'!$AJ$79</f>
        <v>2840042.34</v>
      </c>
      <c r="Q839" s="40">
        <f t="shared" si="32"/>
        <v>0.17676414883645583</v>
      </c>
      <c r="R839" s="65">
        <f>[2]Data!$W834</f>
        <v>1524149.7500000002</v>
      </c>
      <c r="S839" s="15">
        <f t="shared" si="33"/>
        <v>0.71244697764322407</v>
      </c>
      <c r="T839" s="5">
        <v>4105</v>
      </c>
      <c r="U839" s="52">
        <f>[2]Data!$X834</f>
        <v>1015959.83</v>
      </c>
      <c r="V839" s="52">
        <f>[2]Data!$Y834</f>
        <v>3308236.7399999998</v>
      </c>
      <c r="W839" s="67">
        <v>1394</v>
      </c>
      <c r="X839" s="66" t="e">
        <f>'[4]From Apr 2018'!AJ10</f>
        <v>#REF!</v>
      </c>
      <c r="Y839" s="15" t="e">
        <f t="shared" si="8"/>
        <v>#REF!</v>
      </c>
      <c r="Z839" s="66" t="e">
        <f>'[4]From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[2]Data!$AJ835</f>
        <v>2247391</v>
      </c>
      <c r="E840" s="61">
        <f>[2]Data!$I835</f>
        <v>13223072.549999999</v>
      </c>
      <c r="G840" s="18">
        <f t="shared" si="28"/>
        <v>-8.6337710593277883E-2</v>
      </c>
      <c r="H840" s="46">
        <v>8616</v>
      </c>
      <c r="I840" s="5">
        <f>'[3]Marketshare 2015'!$AK$15</f>
        <v>2046225117.71</v>
      </c>
      <c r="J840" s="64">
        <f t="shared" si="34"/>
        <v>-7.2503139159003083E-2</v>
      </c>
      <c r="K840" s="5">
        <f>'[3]Marketshare 2015'!$AK$69</f>
        <v>9982754.0315999985</v>
      </c>
      <c r="L840" s="40">
        <f t="shared" si="30"/>
        <v>5.4206884804607294E-2</v>
      </c>
      <c r="M840" s="5">
        <v>309</v>
      </c>
      <c r="N840" s="5">
        <f>'[3]Marketshare 2015'!$AK$26</f>
        <v>166068745</v>
      </c>
      <c r="O840" s="16">
        <f t="shared" si="31"/>
        <v>1.646998717715964E-2</v>
      </c>
      <c r="P840" s="5">
        <f>'[3]Marketshare 2015'!$AK$79</f>
        <v>3240318.51</v>
      </c>
      <c r="Q840" s="40">
        <f t="shared" si="32"/>
        <v>0.21679900694137239</v>
      </c>
      <c r="R840" s="65">
        <f>[2]Data!$W835</f>
        <v>1333780.74</v>
      </c>
      <c r="S840" s="15">
        <f t="shared" si="33"/>
        <v>0.24560278729921414</v>
      </c>
      <c r="T840" s="5">
        <v>4105</v>
      </c>
      <c r="U840" s="52">
        <f>[2]Data!$X835</f>
        <v>1258024.52</v>
      </c>
      <c r="V840" s="52">
        <f>[2]Data!$Y835</f>
        <v>3262256.28</v>
      </c>
      <c r="W840" s="67">
        <v>1394</v>
      </c>
      <c r="X840" s="66" t="e">
        <f>'[4]From Apr 2018'!AK10</f>
        <v>#REF!</v>
      </c>
      <c r="Y840" s="15" t="e">
        <f t="shared" si="8"/>
        <v>#REF!</v>
      </c>
      <c r="Z840" s="66" t="e">
        <f>'[4]From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[2]Data!$AJ836</f>
        <v>2024185</v>
      </c>
      <c r="E841" s="61">
        <f>[2]Data!$I836</f>
        <v>13489298.18</v>
      </c>
      <c r="G841" s="18">
        <f t="shared" si="28"/>
        <v>5.6637846131101233E-2</v>
      </c>
      <c r="H841" s="46">
        <v>8616</v>
      </c>
      <c r="I841" s="5">
        <f>'[3]Marketshare 2015'!$AL$15</f>
        <v>2140499478.3400002</v>
      </c>
      <c r="J841" s="64">
        <f t="shared" si="34"/>
        <v>1.6169827696520755E-2</v>
      </c>
      <c r="K841" s="5">
        <f>'[3]Marketshare 2015'!$AL$69</f>
        <v>10242120.4011</v>
      </c>
      <c r="L841" s="40">
        <f t="shared" si="30"/>
        <v>5.3165786276320515E-2</v>
      </c>
      <c r="M841" s="5">
        <v>309</v>
      </c>
      <c r="N841" s="5">
        <f>'[3]Marketshare 2015'!$AL$26</f>
        <v>172799285</v>
      </c>
      <c r="O841" s="16">
        <f t="shared" si="31"/>
        <v>6.0469652269526941E-2</v>
      </c>
      <c r="P841" s="5">
        <f>'[3]Marketshare 2015'!$AL$79</f>
        <v>3247177.77</v>
      </c>
      <c r="Q841" s="40">
        <f t="shared" si="32"/>
        <v>0.20879573083881683</v>
      </c>
      <c r="R841" s="65">
        <f>[2]Data!$W836</f>
        <v>1306706.03</v>
      </c>
      <c r="S841" s="15">
        <f t="shared" si="33"/>
        <v>0.14379578034176976</v>
      </c>
      <c r="T841" s="5">
        <v>4105</v>
      </c>
      <c r="U841" s="52">
        <f>[2]Data!$X836</f>
        <v>1361238.58</v>
      </c>
      <c r="V841" s="52">
        <f>[2]Data!$Y836</f>
        <v>3905185.3600000003</v>
      </c>
      <c r="W841" s="67">
        <v>1394</v>
      </c>
      <c r="X841" s="66" t="e">
        <f>'[4]From Apr 2018'!AL10</f>
        <v>#REF!</v>
      </c>
      <c r="Y841" s="15" t="e">
        <f t="shared" si="8"/>
        <v>#REF!</v>
      </c>
      <c r="Z841" s="66" t="e">
        <f>'[4]From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[2]Data!$AJ837</f>
        <v>945150</v>
      </c>
      <c r="E842" s="61">
        <f>[2]Data!$I837</f>
        <v>15010294.049999999</v>
      </c>
      <c r="G842" s="18">
        <f t="shared" si="28"/>
        <v>0.12539818184381479</v>
      </c>
      <c r="H842" s="46">
        <v>8616</v>
      </c>
      <c r="I842" s="5">
        <f>'[3]Marketshare 2015'!$AM$15</f>
        <v>2391370364.5999999</v>
      </c>
      <c r="J842" s="64">
        <f t="shared" si="34"/>
        <v>8.5920181348588143E-2</v>
      </c>
      <c r="K842" s="5">
        <f>'[3]Marketshare 2015'!$AM$69</f>
        <v>11817679.638599999</v>
      </c>
      <c r="L842" s="40">
        <f t="shared" si="30"/>
        <v>5.4908914772791188E-2</v>
      </c>
      <c r="M842" s="5">
        <v>309</v>
      </c>
      <c r="N842" s="5">
        <f>'[3]Marketshare 2015'!$AM$26</f>
        <v>188351655</v>
      </c>
      <c r="O842" s="16">
        <f t="shared" si="31"/>
        <v>0.16569162418709471</v>
      </c>
      <c r="P842" s="5">
        <f>'[3]Marketshare 2015'!$AM$79</f>
        <v>3192614.415</v>
      </c>
      <c r="Q842" s="40">
        <f t="shared" si="32"/>
        <v>0.18833651076758523</v>
      </c>
      <c r="R842" s="65">
        <f>[2]Data!$W837</f>
        <v>1468490.96</v>
      </c>
      <c r="S842" s="15">
        <f t="shared" si="33"/>
        <v>0.34977686952600529</v>
      </c>
      <c r="T842" s="5">
        <v>4105</v>
      </c>
      <c r="U842" s="52">
        <f>[2]Data!$X837</f>
        <v>996503.88</v>
      </c>
      <c r="V842" s="52">
        <f>[2]Data!$Y837</f>
        <v>2799609.9899999998</v>
      </c>
      <c r="W842" s="67">
        <v>1394</v>
      </c>
      <c r="X842" s="66" t="e">
        <f>'[4]From Apr 2018'!AM10</f>
        <v>#REF!</v>
      </c>
      <c r="Y842" s="15" t="e">
        <f>(X842/X789)-1</f>
        <v>#REF!</v>
      </c>
      <c r="Z842" s="66" t="e">
        <f>'[4]From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[2]Data!$AJ838</f>
        <v>3107950</v>
      </c>
      <c r="E843" s="61">
        <f>[2]Data!$I838</f>
        <v>13617312.02</v>
      </c>
      <c r="G843" s="18">
        <f t="shared" si="28"/>
        <v>-6.5489781837065442E-2</v>
      </c>
      <c r="H843" s="46">
        <v>8616</v>
      </c>
      <c r="I843" s="5">
        <f>'[3]Marketshare 2015'!$AN$15</f>
        <v>2082669259.1400001</v>
      </c>
      <c r="J843" s="64">
        <f t="shared" si="34"/>
        <v>-0.10500290899396425</v>
      </c>
      <c r="K843" s="5">
        <f>'[3]Marketshare 2015'!$AN$69</f>
        <v>10390060.2042</v>
      </c>
      <c r="L843" s="40">
        <f t="shared" si="30"/>
        <v>5.5431323467880315E-2</v>
      </c>
      <c r="M843" s="5">
        <v>309</v>
      </c>
      <c r="N843" s="5">
        <f>'[3]Marketshare 2015'!$AN$26</f>
        <v>166127125</v>
      </c>
      <c r="O843" s="16">
        <f t="shared" si="31"/>
        <v>-2.5132452660971971E-3</v>
      </c>
      <c r="P843" s="5">
        <f>'[3]Marketshare 2015'!$AN$79</f>
        <v>3227251.8149999999</v>
      </c>
      <c r="Q843" s="40">
        <f t="shared" si="32"/>
        <v>0.215848877779592</v>
      </c>
      <c r="R843" s="65">
        <f>[2]Data!$W838</f>
        <v>994831.3</v>
      </c>
      <c r="S843" s="15">
        <f t="shared" si="33"/>
        <v>-0.18361847591830271</v>
      </c>
      <c r="T843" s="5">
        <v>4105</v>
      </c>
      <c r="U843" s="52">
        <f>[2]Data!$X838</f>
        <v>1118504.48</v>
      </c>
      <c r="V843" s="52">
        <f>[2]Data!$Y838</f>
        <v>1900202.07</v>
      </c>
      <c r="W843" s="67">
        <v>1394</v>
      </c>
      <c r="X843" s="66" t="e">
        <f>'[4]From Apr 2018'!AN10</f>
        <v>#REF!</v>
      </c>
      <c r="Y843" s="15" t="e">
        <f>(X843/X790)-1</f>
        <v>#REF!</v>
      </c>
      <c r="Z843" s="66" t="e">
        <f>'[4]From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[2]Data!$AJ839</f>
        <v>4579495</v>
      </c>
      <c r="E844" s="61">
        <f>[2]Data!$I839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'[3]Marketshare 2015'!$AO$15</f>
        <v>2168841373.8200002</v>
      </c>
      <c r="J844" s="64">
        <f t="shared" si="34"/>
        <v>1.6037606941549987E-2</v>
      </c>
      <c r="K844" s="5">
        <f>'[3]Marketshare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'[3]Marketshare 2015'!$AO$26</f>
        <v>177439547</v>
      </c>
      <c r="O844" s="16">
        <f t="shared" ref="O844:O849" si="38">(N844/N791)-1</f>
        <v>0.13425194663326323</v>
      </c>
      <c r="P844" s="5">
        <f>'[3]Marketshare 2015'!$AO$79</f>
        <v>3238897.5</v>
      </c>
      <c r="Q844" s="40">
        <f t="shared" ref="Q844:Q849" si="39">(P844/0.09)/N844</f>
        <v>0.20281696278225958</v>
      </c>
      <c r="R844" s="65">
        <f>[2]Data!$W839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[2]Data!$X839</f>
        <v>1764458.76</v>
      </c>
      <c r="V844" s="52">
        <f>[2]Data!$Y839</f>
        <v>3315120.21</v>
      </c>
      <c r="W844" s="67">
        <v>1394</v>
      </c>
      <c r="X844" s="66" t="e">
        <f>'[4]From Apr 2018'!AO10</f>
        <v>#REF!</v>
      </c>
      <c r="Y844" s="15" t="e">
        <f>(X844/X791)-1</f>
        <v>#REF!</v>
      </c>
      <c r="Z844" s="66" t="e">
        <f>'[4]From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[2]Data!$AJ840</f>
        <v>3704372</v>
      </c>
      <c r="E845" s="61">
        <f>[2]Data!$I840</f>
        <v>12423543.6</v>
      </c>
      <c r="G845" s="18">
        <f t="shared" si="36"/>
        <v>-1.3540111941742983E-2</v>
      </c>
      <c r="H845" s="46">
        <v>8616</v>
      </c>
      <c r="I845" s="5">
        <f>'[3]Marketshare 2015'!$AP$15</f>
        <v>1791831340.7599998</v>
      </c>
      <c r="J845" s="64">
        <f t="shared" si="34"/>
        <v>-0.12825369326353409</v>
      </c>
      <c r="K845" s="5">
        <f>'[3]Marketshare 2015'!$AP$69</f>
        <v>8348742.617399998</v>
      </c>
      <c r="L845" s="40">
        <f t="shared" si="37"/>
        <v>5.1770389740283536E-2</v>
      </c>
      <c r="M845" s="5">
        <v>309</v>
      </c>
      <c r="N845" s="5">
        <f>'[3]Marketshare 2015'!$AP$26</f>
        <v>188626365</v>
      </c>
      <c r="O845" s="16">
        <f t="shared" si="38"/>
        <v>0.19048429888951079</v>
      </c>
      <c r="P845" s="5">
        <f>'[3]Marketshare 2015'!$AP$79</f>
        <v>4074800.9849999999</v>
      </c>
      <c r="Q845" s="40">
        <f t="shared" si="39"/>
        <v>0.24002777395408112</v>
      </c>
      <c r="R845" s="65">
        <f>[2]Data!$W840</f>
        <v>1015678.51</v>
      </c>
      <c r="S845" s="15">
        <f t="shared" si="40"/>
        <v>0.30058155037185186</v>
      </c>
      <c r="T845" s="5">
        <v>4105</v>
      </c>
      <c r="U845" s="52">
        <f>[2]Data!$X840</f>
        <v>750877.87</v>
      </c>
      <c r="V845" s="52">
        <f>[2]Data!$Y840</f>
        <v>3095631.01</v>
      </c>
      <c r="W845" s="67">
        <v>1394</v>
      </c>
      <c r="X845" s="66" t="e">
        <f>'[4]From Apr 2018'!AP10</f>
        <v>#REF!</v>
      </c>
      <c r="Y845" s="15" t="e">
        <f t="shared" ref="Y845:Y855" si="41">(X845/X792)-1</f>
        <v>#REF!</v>
      </c>
      <c r="Z845" s="66" t="e">
        <f>'[4]From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[2]Data!$AJ841</f>
        <v>5256079</v>
      </c>
      <c r="E846" s="61">
        <f>[2]Data!$I841</f>
        <v>11406627.66</v>
      </c>
      <c r="G846" s="18">
        <f t="shared" si="36"/>
        <v>-1.0019645915301245E-3</v>
      </c>
      <c r="H846" s="46">
        <v>8616</v>
      </c>
      <c r="I846" s="5">
        <f>'[3]Marketshare 2015'!$AQ$15</f>
        <v>1747600859.5</v>
      </c>
      <c r="J846" s="64">
        <f t="shared" ref="J846:J851" si="44">(I846/I793)-1</f>
        <v>-5.1554354276189929E-2</v>
      </c>
      <c r="K846" s="5">
        <f>'[3]Marketshare 2015'!$AQ$69</f>
        <v>8063075.5928999996</v>
      </c>
      <c r="L846" s="40">
        <f t="shared" si="37"/>
        <v>5.1264411048431394E-2</v>
      </c>
      <c r="M846" s="5">
        <v>309</v>
      </c>
      <c r="N846" s="5">
        <f>'[3]Marketshare 2015'!$AQ$26</f>
        <v>159222090</v>
      </c>
      <c r="O846" s="16">
        <f t="shared" si="38"/>
        <v>5.5700533586281464E-2</v>
      </c>
      <c r="P846" s="5">
        <f>'[3]Marketshare 2015'!$AQ$79</f>
        <v>3343552.0649999999</v>
      </c>
      <c r="Q846" s="40">
        <f t="shared" si="39"/>
        <v>0.23332552976788584</v>
      </c>
      <c r="R846" s="65">
        <f>[2]Data!$W841</f>
        <v>873775.62999999989</v>
      </c>
      <c r="S846" s="15">
        <f t="shared" si="40"/>
        <v>-1.5084417498671066E-2</v>
      </c>
      <c r="T846" s="5">
        <v>4105</v>
      </c>
      <c r="U846" s="52">
        <f>[2]Data!$X841</f>
        <v>766178.79</v>
      </c>
      <c r="V846" s="52">
        <f>[2]Data!$Y841</f>
        <v>2282834.4699999997</v>
      </c>
      <c r="W846" s="67">
        <v>1394</v>
      </c>
      <c r="X846" s="66" t="e">
        <f>'[4]From Apr 2018'!AQ10</f>
        <v>#REF!</v>
      </c>
      <c r="Y846" s="15" t="e">
        <f t="shared" si="41"/>
        <v>#REF!</v>
      </c>
      <c r="Z846" s="66" t="e">
        <f>'[4]From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[2]Data!$AJ842</f>
        <v>6351960</v>
      </c>
      <c r="E847" s="61">
        <f>[2]Data!$I842</f>
        <v>11569686.5</v>
      </c>
      <c r="G847" s="18">
        <f t="shared" si="36"/>
        <v>4.278857071712272E-2</v>
      </c>
      <c r="H847" s="46">
        <v>8616</v>
      </c>
      <c r="I847" s="5">
        <f>'[3]Marketshare 2015'!$AR$15</f>
        <v>1839848707.9600003</v>
      </c>
      <c r="J847" s="64">
        <f t="shared" si="44"/>
        <v>6.5495527599199965E-2</v>
      </c>
      <c r="K847" s="5">
        <f>'[3]Marketshare 2015'!$AR$69</f>
        <v>8181224.214300001</v>
      </c>
      <c r="L847" s="40">
        <f t="shared" si="37"/>
        <v>4.9407590350617189E-2</v>
      </c>
      <c r="M847" s="5">
        <v>309</v>
      </c>
      <c r="N847" s="5">
        <f>'[3]Marketshare 2015'!$AR$26</f>
        <v>157875445</v>
      </c>
      <c r="O847" s="16">
        <f t="shared" si="38"/>
        <v>6.3526140868831238E-2</v>
      </c>
      <c r="P847" s="5">
        <f>'[3]Marketshare 2015'!$AR$79</f>
        <v>3388462.29</v>
      </c>
      <c r="Q847" s="40">
        <f t="shared" si="39"/>
        <v>0.23847648378758329</v>
      </c>
      <c r="R847" s="65">
        <f>[2]Data!$W842</f>
        <v>1051262.48</v>
      </c>
      <c r="S847" s="15">
        <f t="shared" si="40"/>
        <v>0.15798679261932591</v>
      </c>
      <c r="T847" s="5">
        <v>4105</v>
      </c>
      <c r="U847" s="52">
        <f>[2]Data!$X842</f>
        <v>1128309.46</v>
      </c>
      <c r="V847" s="52">
        <f>[2]Data!$Y842</f>
        <v>2794022.98</v>
      </c>
      <c r="W847" s="67">
        <v>1394</v>
      </c>
      <c r="X847" s="66" t="e">
        <f>'[4]From Apr 2018'!AR10</f>
        <v>#REF!</v>
      </c>
      <c r="Y847" s="15" t="e">
        <f t="shared" si="41"/>
        <v>#REF!</v>
      </c>
      <c r="Z847" s="66" t="e">
        <f>'[4]From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[2]Data!$AJ843</f>
        <v>3445310</v>
      </c>
      <c r="E848" s="61">
        <f>[2]Data!$I843</f>
        <v>13372167.58</v>
      </c>
      <c r="G848" s="18">
        <f t="shared" si="36"/>
        <v>0.18119866609114776</v>
      </c>
      <c r="H848" s="46">
        <v>8616</v>
      </c>
      <c r="I848" s="5">
        <f>'[3]Marketshare 2015'!$AS$15</f>
        <v>2129059963.6900001</v>
      </c>
      <c r="J848" s="64">
        <f t="shared" si="44"/>
        <v>0.13954554182146039</v>
      </c>
      <c r="K848" s="5">
        <f>'[3]Marketshare 2015'!$AS$69</f>
        <v>10485018.306</v>
      </c>
      <c r="L848" s="40">
        <f t="shared" si="37"/>
        <v>5.4719080433078361E-2</v>
      </c>
      <c r="M848" s="5">
        <v>309</v>
      </c>
      <c r="N848" s="5">
        <f>'[3]Marketshare 2015'!$AS$26</f>
        <v>147819010</v>
      </c>
      <c r="O848" s="16">
        <f t="shared" si="38"/>
        <v>2.9506507539382554E-2</v>
      </c>
      <c r="P848" s="5">
        <f>'[3]Marketshare 2015'!$AS$79</f>
        <v>2887169.2649999997</v>
      </c>
      <c r="Q848" s="40">
        <f t="shared" si="39"/>
        <v>0.21701984406471128</v>
      </c>
      <c r="R848" s="65">
        <f>[2]Data!$W843</f>
        <v>1407190.04</v>
      </c>
      <c r="S848" s="15">
        <f t="shared" si="40"/>
        <v>0.51749980173798082</v>
      </c>
      <c r="T848" s="5">
        <v>4105</v>
      </c>
      <c r="U848" s="52">
        <f>[2]Data!$X843</f>
        <v>1044991.63</v>
      </c>
      <c r="V848" s="52">
        <f>[2]Data!$Y843</f>
        <v>3902977.2399999998</v>
      </c>
      <c r="W848" s="67">
        <v>1394</v>
      </c>
      <c r="X848" s="66" t="e">
        <f>'[4]From Apr 2018'!AS10</f>
        <v>#REF!</v>
      </c>
      <c r="Y848" s="15" t="e">
        <f t="shared" si="41"/>
        <v>#REF!</v>
      </c>
      <c r="Z848" s="66" t="e">
        <f>'[4]From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[2]Data!$AJ844</f>
        <v>3313434</v>
      </c>
      <c r="E849" s="61">
        <f>[2]Data!$I844</f>
        <v>11739724.68</v>
      </c>
      <c r="G849" s="18">
        <f t="shared" si="36"/>
        <v>-1.8433201616409933E-2</v>
      </c>
      <c r="H849" s="46">
        <v>8616</v>
      </c>
      <c r="I849" s="5">
        <f>'[3]Marketshare 2015'!$AT$15</f>
        <v>1917368259.72</v>
      </c>
      <c r="J849" s="64">
        <f t="shared" si="44"/>
        <v>-7.9521483776939128E-2</v>
      </c>
      <c r="K849" s="5">
        <f>'[3]Marketshare 2015'!$AT$69</f>
        <v>8970181.0550999995</v>
      </c>
      <c r="L849" s="40">
        <f t="shared" si="37"/>
        <v>5.1982021651153738E-2</v>
      </c>
      <c r="M849" s="5">
        <v>309</v>
      </c>
      <c r="N849" s="5">
        <f>'[3]Marketshare 2015'!$AT$26</f>
        <v>148995350</v>
      </c>
      <c r="O849" s="16">
        <f t="shared" si="38"/>
        <v>-2.9256202564797551E-2</v>
      </c>
      <c r="P849" s="5">
        <f>'[3]Marketshare 2015'!$AT$79</f>
        <v>2769543.63</v>
      </c>
      <c r="Q849" s="40">
        <f t="shared" si="39"/>
        <v>0.20653468044472528</v>
      </c>
      <c r="R849" s="65">
        <f>[2]Data!$W844</f>
        <v>1246394.8799999999</v>
      </c>
      <c r="S849" s="15">
        <f t="shared" si="40"/>
        <v>9.0026063133967327E-2</v>
      </c>
      <c r="T849" s="5">
        <v>4105</v>
      </c>
      <c r="U849" s="52">
        <f>[2]Data!$X844</f>
        <v>928233.58</v>
      </c>
      <c r="V849" s="52">
        <f>[2]Data!$Y844</f>
        <v>3807181.7</v>
      </c>
      <c r="W849" s="67">
        <v>1394</v>
      </c>
      <c r="X849" s="66" t="e">
        <f>'[4]From Apr 2018'!AT10</f>
        <v>#REF!</v>
      </c>
      <c r="Y849" s="15" t="e">
        <f t="shared" si="41"/>
        <v>#REF!</v>
      </c>
      <c r="Z849" s="66" t="e">
        <f>'[4]From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[2]Data!$AJ845</f>
        <v>1958914</v>
      </c>
      <c r="E850" s="61">
        <f>[2]Data!$I845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'[3]Marketshare 2015'!$AU$15</f>
        <v>1746810708.48</v>
      </c>
      <c r="J850" s="64">
        <f t="shared" si="44"/>
        <v>-8.0297816768748476E-2</v>
      </c>
      <c r="K850" s="5">
        <f>'[3]Marketshare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'[3]Marketshare 2015'!$AU$26</f>
        <v>140314035</v>
      </c>
      <c r="O850" s="16">
        <f t="shared" ref="O850:O855" si="48">(N850/N797)-1</f>
        <v>-0.10942487237361342</v>
      </c>
      <c r="P850" s="5">
        <f>'[3]Marketshare 2015'!$AU$79</f>
        <v>2701055.1149999998</v>
      </c>
      <c r="Q850" s="40">
        <f t="shared" ref="Q850:Q855" si="49">(P850/0.09)/N850</f>
        <v>0.21388967611116022</v>
      </c>
      <c r="R850" s="65">
        <f>[2]Data!$W845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[2]Data!$X845</f>
        <v>1549620.54</v>
      </c>
      <c r="V850" s="52">
        <f>[2]Data!$Y845</f>
        <v>3032160.33</v>
      </c>
      <c r="W850" s="67">
        <v>1394</v>
      </c>
      <c r="X850" s="66" t="e">
        <f>'[4]From Apr 2018'!AU10</f>
        <v>#REF!</v>
      </c>
      <c r="Y850" s="15" t="e">
        <f t="shared" si="41"/>
        <v>#REF!</v>
      </c>
      <c r="Z850" s="66" t="e">
        <f>'[4]From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[2]Data!$AJ846</f>
        <v>3972269</v>
      </c>
      <c r="E851" s="61">
        <f>[2]Data!$I846</f>
        <v>10690867.75</v>
      </c>
      <c r="G851" s="18">
        <f t="shared" si="46"/>
        <v>-0.13372145344931585</v>
      </c>
      <c r="H851" s="46">
        <v>8616</v>
      </c>
      <c r="I851" s="5">
        <f>'[3]Marketshare 2015'!$AV$15</f>
        <v>1762426671.3</v>
      </c>
      <c r="J851" s="64">
        <f t="shared" si="44"/>
        <v>-5.663307216876512E-2</v>
      </c>
      <c r="K851" s="5">
        <f>'[3]Marketshare 2015'!$AV$69</f>
        <v>7938383.7618000004</v>
      </c>
      <c r="L851" s="40">
        <f t="shared" si="47"/>
        <v>5.0047054698133253E-2</v>
      </c>
      <c r="M851" s="5">
        <v>309</v>
      </c>
      <c r="N851" s="5">
        <f>'[3]Marketshare 2015'!$AV$26</f>
        <v>151561440</v>
      </c>
      <c r="O851" s="16">
        <f t="shared" si="48"/>
        <v>-6.4431148011759865E-3</v>
      </c>
      <c r="P851" s="5">
        <f>'[3]Marketshare 2015'!$AV$79</f>
        <v>2752483.9950000001</v>
      </c>
      <c r="Q851" s="40">
        <f t="shared" si="49"/>
        <v>0.20178717950951114</v>
      </c>
      <c r="R851" s="65">
        <f>[2]Data!$W846</f>
        <v>978517.3</v>
      </c>
      <c r="S851" s="15">
        <f t="shared" si="50"/>
        <v>0.19195595368792739</v>
      </c>
      <c r="T851" s="5">
        <v>4105</v>
      </c>
      <c r="U851" s="52">
        <f>[2]Data!$X846</f>
        <v>983117.18</v>
      </c>
      <c r="V851" s="52">
        <f>[2]Data!$Y846</f>
        <v>3178818.5100000002</v>
      </c>
      <c r="W851" s="67">
        <v>1394</v>
      </c>
      <c r="X851" s="66" t="e">
        <f>'[4]From Apr 2018'!AV10</f>
        <v>#REF!</v>
      </c>
      <c r="Y851" s="15" t="e">
        <f t="shared" si="41"/>
        <v>#REF!</v>
      </c>
      <c r="Z851" s="66" t="e">
        <f>'[4]From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[2]Data!$AJ847</f>
        <v>2040315.3</v>
      </c>
      <c r="E852" s="61">
        <f>[2]Data!$I847</f>
        <v>12205526.68</v>
      </c>
      <c r="G852" s="18">
        <f t="shared" si="46"/>
        <v>9.3956382676332995E-2</v>
      </c>
      <c r="H852" s="46">
        <v>8616</v>
      </c>
      <c r="I852" s="5">
        <f>'[3]Marketshare 2015'!$AW$15</f>
        <v>2159623424.8999996</v>
      </c>
      <c r="J852" s="64">
        <f t="shared" ref="J852:J857" si="51">(I852/I799)-1</f>
        <v>0.19780396330046002</v>
      </c>
      <c r="K852" s="5">
        <f>'[3]Marketshare 2015'!$AW$69</f>
        <v>9400690.2320999987</v>
      </c>
      <c r="L852" s="40">
        <f t="shared" si="47"/>
        <v>4.8365892166981193E-2</v>
      </c>
      <c r="M852" s="5">
        <v>309</v>
      </c>
      <c r="N852" s="5">
        <f>'[3]Marketshare 2015'!$AW$26</f>
        <v>153817815</v>
      </c>
      <c r="O852" s="16">
        <f t="shared" si="48"/>
        <v>6.4439861297801215E-2</v>
      </c>
      <c r="P852" s="5">
        <f>'[3]Marketshare 2015'!$AW$79</f>
        <v>2804836.5</v>
      </c>
      <c r="Q852" s="40">
        <f t="shared" si="49"/>
        <v>0.20260884605596563</v>
      </c>
      <c r="R852" s="65">
        <f>[2]Data!$W847</f>
        <v>1330367.5299999998</v>
      </c>
      <c r="S852" s="15">
        <f t="shared" si="50"/>
        <v>0.78322309893242581</v>
      </c>
      <c r="T852" s="5">
        <v>4105</v>
      </c>
      <c r="U852" s="52">
        <f>[2]Data!$X847</f>
        <v>1321179.72</v>
      </c>
      <c r="V852" s="52">
        <f>[2]Data!$Y847</f>
        <v>3257585.26</v>
      </c>
      <c r="W852" s="67">
        <v>1394</v>
      </c>
      <c r="X852" s="66" t="e">
        <f>'[4]From Apr 2018'!AW10</f>
        <v>#REF!</v>
      </c>
      <c r="Y852" s="15" t="e">
        <f t="shared" si="41"/>
        <v>#REF!</v>
      </c>
      <c r="Z852" s="66" t="e">
        <f>'[4]From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[2]Data!$AJ848</f>
        <v>7112555</v>
      </c>
      <c r="E853" s="61">
        <f>[2]Data!$I848</f>
        <v>11545121.299999999</v>
      </c>
      <c r="G853" s="18">
        <f t="shared" si="46"/>
        <v>-0.13807522377549408</v>
      </c>
      <c r="H853" s="46">
        <v>8616</v>
      </c>
      <c r="I853" s="5">
        <f>'[3]Marketshare 2015'!$AX$15</f>
        <v>2068302190.7199996</v>
      </c>
      <c r="J853" s="64">
        <f t="shared" si="51"/>
        <v>-9.4694516983475752E-2</v>
      </c>
      <c r="K853" s="5">
        <f>'[3]Marketshare 2015'!$AX$69</f>
        <v>9138104.8289999999</v>
      </c>
      <c r="L853" s="40">
        <f t="shared" si="47"/>
        <v>4.9090746292085437E-2</v>
      </c>
      <c r="M853" s="5">
        <v>309</v>
      </c>
      <c r="N853" s="5">
        <f>'[3]Marketshare 2015'!$AX$26</f>
        <v>154582910</v>
      </c>
      <c r="O853" s="16">
        <f t="shared" si="48"/>
        <v>-5.1288359890646729E-2</v>
      </c>
      <c r="P853" s="5">
        <f>'[3]Marketshare 2015'!$AX$79</f>
        <v>2407016.4750000001</v>
      </c>
      <c r="Q853" s="40">
        <f t="shared" si="49"/>
        <v>0.17301154118524489</v>
      </c>
      <c r="R853" s="65">
        <f>[2]Data!$W848</f>
        <v>1334676.8900000001</v>
      </c>
      <c r="S853" s="15">
        <f t="shared" si="50"/>
        <v>0.13230657498469811</v>
      </c>
      <c r="T853" s="5">
        <v>4105</v>
      </c>
      <c r="U853" s="52">
        <f>[2]Data!$X848</f>
        <v>880119.06</v>
      </c>
      <c r="V853" s="52">
        <f>[2]Data!$Y848</f>
        <v>3171123.32</v>
      </c>
      <c r="W853" s="67">
        <v>1394</v>
      </c>
      <c r="X853" s="66" t="e">
        <f>'[4]From Apr 2018'!AX10</f>
        <v>#REF!</v>
      </c>
      <c r="Y853" s="15" t="e">
        <f t="shared" si="41"/>
        <v>#REF!</v>
      </c>
      <c r="Z853" s="66" t="e">
        <f>'[4]From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[2]Data!$AJ849</f>
        <v>5614490.5</v>
      </c>
      <c r="E854" s="61">
        <f>[2]Data!$I849</f>
        <v>10717965.85</v>
      </c>
      <c r="G854" s="18">
        <f t="shared" si="46"/>
        <v>-0.14037319651217794</v>
      </c>
      <c r="H854" s="46">
        <v>8616</v>
      </c>
      <c r="I854" s="5">
        <f>'[3]Marketshare 2015'!$AY$15</f>
        <v>1939215474.75</v>
      </c>
      <c r="J854" s="64">
        <f t="shared" si="51"/>
        <v>-5.7547112761825669E-2</v>
      </c>
      <c r="K854" s="5">
        <f>'[3]Marketshare 2015'!$AY$69</f>
        <v>8426759.8544999976</v>
      </c>
      <c r="L854" s="40">
        <f t="shared" si="47"/>
        <v>4.8282754685665175E-2</v>
      </c>
      <c r="M854" s="5">
        <v>309</v>
      </c>
      <c r="N854" s="5">
        <f>'[3]Marketshare 2015'!$AY$26</f>
        <v>145657635</v>
      </c>
      <c r="O854" s="16">
        <f t="shared" si="48"/>
        <v>-0.13216561608566302</v>
      </c>
      <c r="P854" s="5">
        <f>'[3]Marketshare 2015'!$AY$79</f>
        <v>2291206.0049999999</v>
      </c>
      <c r="Q854" s="40">
        <f t="shared" si="49"/>
        <v>0.17477864788893491</v>
      </c>
      <c r="R854" s="65">
        <f>[2]Data!$W849</f>
        <v>1115171.1499999999</v>
      </c>
      <c r="S854" s="15">
        <f t="shared" si="50"/>
        <v>5.447490986876069E-2</v>
      </c>
      <c r="T854" s="5">
        <v>4105</v>
      </c>
      <c r="U854" s="52">
        <f>[2]Data!$X849</f>
        <v>1115533.6100000001</v>
      </c>
      <c r="V854" s="52">
        <f>[2]Data!$Y849</f>
        <v>3238437.7199999997</v>
      </c>
      <c r="W854" s="67">
        <v>1394</v>
      </c>
      <c r="X854" s="66" t="e">
        <f>'[4]From Apr 2018'!AY10</f>
        <v>#REF!</v>
      </c>
      <c r="Y854" s="15" t="e">
        <f t="shared" si="41"/>
        <v>#REF!</v>
      </c>
      <c r="Z854" s="66" t="e">
        <f>'[4]From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[2]Data!$AJ850</f>
        <v>6483030.4100000001</v>
      </c>
      <c r="E855" s="61">
        <f>[2]Data!$I850</f>
        <v>11698962.309999999</v>
      </c>
      <c r="G855" s="18">
        <f t="shared" si="46"/>
        <v>3.424080342538538E-2</v>
      </c>
      <c r="H855" s="46">
        <v>8616</v>
      </c>
      <c r="I855" s="5">
        <f>'[3]Marketshare 2015'!$AZ$15</f>
        <v>1807232302.5799999</v>
      </c>
      <c r="J855" s="64">
        <f t="shared" si="51"/>
        <v>-2.1122727150537091E-2</v>
      </c>
      <c r="K855" s="5">
        <f>'[3]Marketshare 2015'!$AZ$69</f>
        <v>8164921.1075999998</v>
      </c>
      <c r="L855" s="40">
        <f t="shared" si="47"/>
        <v>5.0199050509713919E-2</v>
      </c>
      <c r="M855" s="5">
        <v>309</v>
      </c>
      <c r="N855" s="5">
        <f>'[3]Marketshare 2015'!$AZ$26</f>
        <v>157078635</v>
      </c>
      <c r="O855" s="16">
        <f t="shared" si="48"/>
        <v>-2.8962749697302059E-2</v>
      </c>
      <c r="P855" s="5">
        <f>'[3]Marketshare 2015'!$AZ$79</f>
        <v>3534041.2050000001</v>
      </c>
      <c r="Q855" s="40">
        <f t="shared" si="49"/>
        <v>0.24998386636094719</v>
      </c>
      <c r="R855" s="65">
        <f>[2]Data!$W850</f>
        <v>1041146.51</v>
      </c>
      <c r="S855" s="15">
        <f t="shared" si="50"/>
        <v>7.936712662073675E-2</v>
      </c>
      <c r="T855" s="5">
        <v>4105</v>
      </c>
      <c r="U855" s="52">
        <f>[2]Data!$X850</f>
        <v>1059180.51</v>
      </c>
      <c r="V855" s="52">
        <f>[2]Data!$Y850</f>
        <v>2874437.9499999997</v>
      </c>
      <c r="W855" s="67">
        <v>1394</v>
      </c>
      <c r="X855" s="66" t="e">
        <f>'[4]From Apr 2018'!AZ10</f>
        <v>#REF!</v>
      </c>
      <c r="Y855" s="15" t="e">
        <f t="shared" si="41"/>
        <v>#REF!</v>
      </c>
      <c r="Z855" s="66" t="e">
        <f>'[4]From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[2]Data!$AJ851</f>
        <v>5349758</v>
      </c>
      <c r="E856" s="61">
        <f>[2]Data!$I851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'[3]Marketshare 2015'!$BA$15</f>
        <v>2216751557.6800003</v>
      </c>
      <c r="J856" s="64">
        <f t="shared" si="51"/>
        <v>0.1802994148875634</v>
      </c>
      <c r="K856" s="5">
        <f>'[3]Marketshare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'[3]Marketshare 2015'!$BA$26</f>
        <v>170333335</v>
      </c>
      <c r="O856" s="16">
        <f t="shared" ref="O856:O861" si="56">(N856/N803)-1</f>
        <v>9.9691354799663401E-2</v>
      </c>
      <c r="P856" s="5">
        <f>'[3]Marketshare 2015'!$BA$79</f>
        <v>3117567.33</v>
      </c>
      <c r="Q856" s="40">
        <f t="shared" ref="Q856:Q861" si="57">(P856/0.09)/N856</f>
        <v>0.20336381601405268</v>
      </c>
      <c r="R856" s="65">
        <f>[2]Data!$W851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[2]Data!$X851</f>
        <v>1459212.82</v>
      </c>
      <c r="V856" s="52">
        <f>[2]Data!$Y851</f>
        <v>3164435.02</v>
      </c>
      <c r="W856" s="67">
        <v>1394</v>
      </c>
      <c r="X856" s="66" t="e">
        <f>'[4]From Apr 2018'!BA10</f>
        <v>#REF!</v>
      </c>
      <c r="Y856" s="15" t="e">
        <f t="shared" ref="Y856:Y866" si="59">(X856/X803)-1</f>
        <v>#REF!</v>
      </c>
      <c r="Z856" s="66" t="e">
        <f>'[4]From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[2]Data!$AJ852</f>
        <v>1285736</v>
      </c>
      <c r="E857" s="61">
        <f>[2]Data!$I852</f>
        <v>14410790.189999999</v>
      </c>
      <c r="G857" s="18">
        <f t="shared" si="54"/>
        <v>3.8008673234357415E-2</v>
      </c>
      <c r="H857" s="46">
        <v>8616</v>
      </c>
      <c r="I857" s="5">
        <f>'[3]Marketshare 2015'!$BB$15</f>
        <v>2158640476.5799999</v>
      </c>
      <c r="J857" s="64">
        <f t="shared" si="51"/>
        <v>-3.1164913752911083E-2</v>
      </c>
      <c r="K857" s="5">
        <f>'[3]Marketshare 2015'!$BB$69</f>
        <v>10719533.392200001</v>
      </c>
      <c r="L857" s="40">
        <f t="shared" si="55"/>
        <v>5.5176361173725035E-2</v>
      </c>
      <c r="M857" s="5">
        <v>309</v>
      </c>
      <c r="N857" s="5">
        <f>'[3]Marketshare 2015'!$BB$26</f>
        <v>172568495</v>
      </c>
      <c r="O857" s="16">
        <f t="shared" si="56"/>
        <v>8.9574374165138693E-2</v>
      </c>
      <c r="P857" s="5">
        <f>'[3]Marketshare 2015'!$BB$79</f>
        <v>3691256.8049999997</v>
      </c>
      <c r="Q857" s="40">
        <f t="shared" si="57"/>
        <v>0.23766774172771224</v>
      </c>
      <c r="R857" s="65">
        <f>[2]Data!$W852</f>
        <v>1336485.9700000002</v>
      </c>
      <c r="S857" s="15">
        <f t="shared" si="58"/>
        <v>7.5231231446736713E-2</v>
      </c>
      <c r="T857" s="5">
        <v>4105</v>
      </c>
      <c r="U857" s="52">
        <f>[2]Data!$X852</f>
        <v>802068.77</v>
      </c>
      <c r="V857" s="52">
        <f>[2]Data!$Y852</f>
        <v>2329162.35</v>
      </c>
      <c r="W857" s="67">
        <v>1394</v>
      </c>
      <c r="X857" s="66" t="e">
        <f>'[4]From Apr 2018'!BB10</f>
        <v>#REF!</v>
      </c>
      <c r="Y857" s="15" t="e">
        <f t="shared" si="59"/>
        <v>#REF!</v>
      </c>
      <c r="Z857" s="66" t="e">
        <f>'[4]From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[2]Data!$AJ853</f>
        <v>7913732.8099999996</v>
      </c>
      <c r="E858" s="61">
        <f>[2]Data!$I853</f>
        <v>12100539.58</v>
      </c>
      <c r="G858" s="18">
        <f t="shared" si="54"/>
        <v>-4.3539180823538026E-2</v>
      </c>
      <c r="H858" s="46">
        <v>8616</v>
      </c>
      <c r="I858" s="5">
        <f>'[3]Marketshare 2015'!$BC$15</f>
        <v>1993157601.7700005</v>
      </c>
      <c r="J858" s="64">
        <f t="shared" ref="J858:J864" si="61">(I858/I805)-1</f>
        <v>-6.1561523794367856E-2</v>
      </c>
      <c r="K858" s="5">
        <f>'[3]Marketshare 2015'!$BC$69</f>
        <v>8839487.6271000002</v>
      </c>
      <c r="L858" s="40">
        <f t="shared" si="55"/>
        <v>4.9276850512362878E-2</v>
      </c>
      <c r="M858" s="5">
        <v>309</v>
      </c>
      <c r="N858" s="5">
        <f>'[3]Marketshare 2015'!$BC$26</f>
        <v>160534880</v>
      </c>
      <c r="O858" s="16">
        <f t="shared" si="56"/>
        <v>1.5162003705588178E-2</v>
      </c>
      <c r="P858" s="5">
        <f>'[3]Marketshare 2015'!$BC$79</f>
        <v>3261051.9449999998</v>
      </c>
      <c r="Q858" s="40">
        <f t="shared" si="57"/>
        <v>0.2257074007841785</v>
      </c>
      <c r="R858" s="65">
        <f>[2]Data!$W853</f>
        <v>1239045.9000000001</v>
      </c>
      <c r="S858" s="15">
        <f t="shared" si="58"/>
        <v>6.8026703609080252E-2</v>
      </c>
      <c r="T858" s="5">
        <v>4105</v>
      </c>
      <c r="U858" s="52">
        <f>[2]Data!$X853</f>
        <v>937990.52</v>
      </c>
      <c r="V858" s="52">
        <f>[2]Data!$Y853</f>
        <v>2463757.6399999997</v>
      </c>
      <c r="W858" s="67">
        <v>1394</v>
      </c>
      <c r="X858" s="66" t="e">
        <f>'[4]From Apr 2018'!BC10</f>
        <v>#REF!</v>
      </c>
      <c r="Y858" s="15" t="e">
        <f t="shared" si="59"/>
        <v>#REF!</v>
      </c>
      <c r="Z858" s="66" t="e">
        <f>'[4]From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[2]Data!$AJ854</f>
        <v>7249682</v>
      </c>
      <c r="E859" s="61">
        <f>[2]Data!$I854</f>
        <v>11165324.770000001</v>
      </c>
      <c r="G859" s="18">
        <f t="shared" si="54"/>
        <v>-5.6297034734825724E-3</v>
      </c>
      <c r="H859" s="46">
        <v>8616</v>
      </c>
      <c r="I859" s="5">
        <f>'[3]Marketshare 2015'!$BD$15</f>
        <v>1866213712.27</v>
      </c>
      <c r="J859" s="64">
        <f t="shared" si="61"/>
        <v>2.5554588086059704E-2</v>
      </c>
      <c r="K859" s="5">
        <f>'[3]Marketshare 2015'!$BD$69</f>
        <v>8335244.978099999</v>
      </c>
      <c r="L859" s="40">
        <f t="shared" si="55"/>
        <v>4.9626595539986475E-2</v>
      </c>
      <c r="M859" s="5">
        <v>309</v>
      </c>
      <c r="N859" s="5">
        <f>'[3]Marketshare 2015'!$BD$26</f>
        <v>163604335</v>
      </c>
      <c r="O859" s="16">
        <f t="shared" si="56"/>
        <v>0.14732518710957532</v>
      </c>
      <c r="P859" s="5">
        <f>'[3]Marketshare 2015'!$BD$79</f>
        <v>2830079.79</v>
      </c>
      <c r="Q859" s="40">
        <f t="shared" si="57"/>
        <v>0.19220353177071989</v>
      </c>
      <c r="R859" s="65">
        <f>[2]Data!$W854</f>
        <v>1063910.48</v>
      </c>
      <c r="S859" s="15">
        <f t="shared" si="58"/>
        <v>0.13844147709245358</v>
      </c>
      <c r="T859" s="5">
        <v>4105</v>
      </c>
      <c r="U859" s="52">
        <f>[2]Data!$X854</f>
        <v>1207503.27</v>
      </c>
      <c r="V859" s="52">
        <f>[2]Data!$Y854</f>
        <v>3162335.06</v>
      </c>
      <c r="W859" s="67">
        <v>1394</v>
      </c>
      <c r="X859" s="66" t="e">
        <f>'[4]From Apr 2018'!BD10</f>
        <v>#REF!</v>
      </c>
      <c r="Y859" s="15" t="e">
        <f t="shared" si="59"/>
        <v>#REF!</v>
      </c>
      <c r="Z859" s="66" t="e">
        <f>'[4]From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[2]Data!$AJ855</f>
        <v>4612490</v>
      </c>
      <c r="E860" s="61">
        <f>[2]Data!$I855</f>
        <v>13234245.580000002</v>
      </c>
      <c r="G860" s="18">
        <f t="shared" si="54"/>
        <v>0.1670793179081147</v>
      </c>
      <c r="H860" s="46">
        <v>8616</v>
      </c>
      <c r="I860" s="5">
        <f>'[3]Marketshare 2015'!$BE$15</f>
        <v>2102698353.8299999</v>
      </c>
      <c r="J860" s="64">
        <f t="shared" si="61"/>
        <v>0.16807251566458725</v>
      </c>
      <c r="K860" s="5">
        <f>'[3]Marketshare 2015'!$BE$69</f>
        <v>10148138.6985</v>
      </c>
      <c r="L860" s="40">
        <f t="shared" si="55"/>
        <v>5.3624951217856071E-2</v>
      </c>
      <c r="M860" s="5">
        <v>309</v>
      </c>
      <c r="N860" s="5">
        <f>'[3]Marketshare 2015'!$BE$26</f>
        <v>164090425</v>
      </c>
      <c r="O860" s="16">
        <f t="shared" si="56"/>
        <v>7.8922543229313469E-2</v>
      </c>
      <c r="P860" s="5">
        <f>'[3]Marketshare 2015'!$BE$79</f>
        <v>3086106.8849999998</v>
      </c>
      <c r="Q860" s="40">
        <f t="shared" si="57"/>
        <v>0.20897061178310677</v>
      </c>
      <c r="R860" s="65">
        <f>[2]Data!$W855</f>
        <v>1301569.94</v>
      </c>
      <c r="S860" s="15">
        <f t="shared" si="58"/>
        <v>0.43674820518783597</v>
      </c>
      <c r="T860" s="5">
        <v>4105</v>
      </c>
      <c r="U860" s="52">
        <f>[2]Data!$X855</f>
        <v>891410.14</v>
      </c>
      <c r="V860" s="52">
        <f>[2]Data!$Y855</f>
        <v>3737897.07</v>
      </c>
      <c r="W860" s="67">
        <v>1394</v>
      </c>
      <c r="X860" s="66" t="e">
        <f>'[4]From Apr 2018'!BE10</f>
        <v>#REF!</v>
      </c>
      <c r="Y860" s="15" t="e">
        <f t="shared" si="59"/>
        <v>#REF!</v>
      </c>
      <c r="Z860" s="66" t="e">
        <f>'[4]From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[2]Data!$AJ856</f>
        <v>7278232.5999999996</v>
      </c>
      <c r="E861" s="61">
        <f>[2]Data!$I856</f>
        <v>14693352.449999999</v>
      </c>
      <c r="G861" s="18">
        <f t="shared" si="54"/>
        <v>0.11148346977635004</v>
      </c>
      <c r="H861" s="46">
        <v>8616</v>
      </c>
      <c r="I861" s="5">
        <f>'[3]Marketshare 2015'!$BF$15</f>
        <v>2240156630.1300001</v>
      </c>
      <c r="J861" s="64">
        <f t="shared" si="61"/>
        <v>5.8592222934663818E-2</v>
      </c>
      <c r="K861" s="5">
        <f>'[3]Marketshare 2015'!$BF$69</f>
        <v>10895494.4136</v>
      </c>
      <c r="L861" s="40">
        <f t="shared" si="55"/>
        <v>5.4041332383519373E-2</v>
      </c>
      <c r="M861" s="5">
        <v>309</v>
      </c>
      <c r="N861" s="5">
        <f>'[3]Marketshare 2015'!$BF$26</f>
        <v>180328610</v>
      </c>
      <c r="O861" s="16">
        <f t="shared" si="56"/>
        <v>0.13717178394874385</v>
      </c>
      <c r="P861" s="5">
        <f>'[3]Marketshare 2015'!$BF$79</f>
        <v>3797858.0249999999</v>
      </c>
      <c r="Q861" s="40">
        <f t="shared" si="57"/>
        <v>0.23400847208881609</v>
      </c>
      <c r="R861" s="65">
        <f>[2]Data!$W856</f>
        <v>1415807.69</v>
      </c>
      <c r="S861" s="15">
        <f t="shared" si="58"/>
        <v>0.25852985577413334</v>
      </c>
      <c r="T861" s="5">
        <v>4105</v>
      </c>
      <c r="U861" s="52">
        <f>[2]Data!$X856</f>
        <v>1028976.67</v>
      </c>
      <c r="V861" s="52">
        <f>[2]Data!$Y856</f>
        <v>3747668.5100000002</v>
      </c>
      <c r="W861" s="67">
        <v>1394</v>
      </c>
      <c r="X861" s="66" t="e">
        <f>'[4]From Apr 2018'!BF10</f>
        <v>#REF!</v>
      </c>
      <c r="Y861" s="15" t="e">
        <f t="shared" si="59"/>
        <v>#REF!</v>
      </c>
      <c r="Z861" s="66" t="e">
        <f>'[4]From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[2]Data!$AJ857</f>
        <v>5271519</v>
      </c>
      <c r="E862" s="61">
        <f>[2]Data!$I857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'[3]Marketshare 2015'!$BG$15</f>
        <v>1853408461.5600002</v>
      </c>
      <c r="J862" s="64">
        <f t="shared" si="61"/>
        <v>-0.19391610462582654</v>
      </c>
      <c r="K862" s="5">
        <f>'[3]Marketshare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'[3]Marketshare 2015'!$BG$26</f>
        <v>171285260</v>
      </c>
      <c r="O862" s="16">
        <f t="shared" ref="O862:O867" si="66">(N862/N809)-1</f>
        <v>5.6765285997199211E-2</v>
      </c>
      <c r="P862" s="5">
        <f>'[3]Marketshare 2015'!$BG$79</f>
        <v>3124893.51</v>
      </c>
      <c r="Q862" s="40">
        <f t="shared" ref="Q862:Q867" si="67">(P862/0.09)/N862</f>
        <v>0.20270885539129285</v>
      </c>
      <c r="R862" s="65">
        <f>[2]Data!$W857</f>
        <v>1207447</v>
      </c>
      <c r="S862" s="15">
        <f t="shared" si="58"/>
        <v>-0.10848873302906126</v>
      </c>
      <c r="T862" s="5">
        <v>4105</v>
      </c>
      <c r="U862" s="52">
        <f>[2]Data!$X857</f>
        <v>1366868.43</v>
      </c>
      <c r="V862" s="52">
        <f>[2]Data!$Y857</f>
        <v>4037282.4899999998</v>
      </c>
      <c r="W862" s="67">
        <v>1394</v>
      </c>
      <c r="X862" s="66" t="e">
        <f>'[4]From Apr 2018'!BG10</f>
        <v>#REF!</v>
      </c>
      <c r="Y862" s="15" t="e">
        <f t="shared" si="59"/>
        <v>#REF!</v>
      </c>
      <c r="Z862" s="66" t="e">
        <f>'[4]From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[2]Data!$AJ858</f>
        <v>3339200</v>
      </c>
      <c r="E863" s="61">
        <f>[2]Data!$I858</f>
        <v>11042779.969999999</v>
      </c>
      <c r="G863" s="18">
        <f t="shared" si="64"/>
        <v>-1.085662867251258E-2</v>
      </c>
      <c r="H863" s="46">
        <v>8616</v>
      </c>
      <c r="I863" s="5">
        <f>'[3]Marketshare 2015'!$BH$15</f>
        <v>1780112849.21</v>
      </c>
      <c r="J863" s="64">
        <f t="shared" si="61"/>
        <v>-0.10061194666768836</v>
      </c>
      <c r="K863" s="5">
        <f>'[3]Marketshare 2015'!$BH$69</f>
        <v>7984709.2674000012</v>
      </c>
      <c r="L863" s="40">
        <f t="shared" si="65"/>
        <v>4.9838970545812752E-2</v>
      </c>
      <c r="M863" s="5">
        <v>309</v>
      </c>
      <c r="N863" s="5">
        <f>'[3]Marketshare 2015'!$BH$26</f>
        <v>167148315</v>
      </c>
      <c r="O863" s="16">
        <f t="shared" si="66"/>
        <v>6.7528152521522555E-2</v>
      </c>
      <c r="P863" s="5">
        <f>'[3]Marketshare 2015'!$BH$79</f>
        <v>3058070.7149999999</v>
      </c>
      <c r="Q863" s="40">
        <f t="shared" si="67"/>
        <v>0.203283912853085</v>
      </c>
      <c r="R863" s="65">
        <f>[2]Data!$W858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[2]Data!$X858</f>
        <v>946710.2</v>
      </c>
      <c r="V863" s="52">
        <f>[2]Data!$Y858</f>
        <v>5045035.6099999994</v>
      </c>
      <c r="W863" s="67">
        <v>1394</v>
      </c>
      <c r="X863" s="66" t="e">
        <f>'[4]From Apr 2018'!BH$10</f>
        <v>#REF!</v>
      </c>
      <c r="Y863" s="15" t="e">
        <f t="shared" si="59"/>
        <v>#REF!</v>
      </c>
      <c r="Z863" s="66" t="e">
        <f>'[4]From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[2]Data!$AJ859</f>
        <v>3177188.8200000003</v>
      </c>
      <c r="E864" s="61">
        <f>[2]Data!$I859</f>
        <v>12118122.52</v>
      </c>
      <c r="G864" s="18">
        <f t="shared" si="64"/>
        <v>6.2187577091748381E-2</v>
      </c>
      <c r="H864" s="46">
        <v>8616</v>
      </c>
      <c r="I864" s="5">
        <f>'[3]Marketshare 2015'!$BI$15</f>
        <v>1791667129.3</v>
      </c>
      <c r="J864" s="64">
        <f t="shared" si="61"/>
        <v>-8.7142426496565895E-3</v>
      </c>
      <c r="K864" s="5">
        <f>'[3]Marketshare 2015'!$BI$69</f>
        <v>8426003.5395</v>
      </c>
      <c r="L864" s="40">
        <f t="shared" si="65"/>
        <v>5.2254272023496903E-2</v>
      </c>
      <c r="M864" s="5">
        <v>309</v>
      </c>
      <c r="N864" s="5">
        <f>'[3]Marketshare 2015'!$BI$26</f>
        <v>165415955</v>
      </c>
      <c r="O864" s="16">
        <f t="shared" si="66"/>
        <v>0.31123017792921792</v>
      </c>
      <c r="P864" s="5">
        <f>'[3]Marketshare 2015'!$BI$79</f>
        <v>3692118.96</v>
      </c>
      <c r="Q864" s="40">
        <f t="shared" si="67"/>
        <v>0.24800234052392348</v>
      </c>
      <c r="R864" s="65">
        <f>[2]Data!$W859</f>
        <v>1081201.92</v>
      </c>
      <c r="S864" s="15">
        <f t="shared" si="68"/>
        <v>0.12473501365033934</v>
      </c>
      <c r="T864" s="5">
        <v>4105</v>
      </c>
      <c r="U864" s="52">
        <f>[2]Data!$X859</f>
        <v>864850.17</v>
      </c>
      <c r="V864" s="52">
        <f>[2]Data!$Y859</f>
        <v>3423266.5999999996</v>
      </c>
      <c r="W864" s="67">
        <v>1394</v>
      </c>
      <c r="X864" s="66" t="e">
        <f>'[4]From Apr 2018'!BI$10</f>
        <v>#REF!</v>
      </c>
      <c r="Y864" s="15" t="e">
        <f t="shared" si="59"/>
        <v>#REF!</v>
      </c>
      <c r="Z864" s="66" t="e">
        <f>'[4]From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[2]Data!$AJ860</f>
        <v>3707606</v>
      </c>
      <c r="E865" s="61">
        <f>[2]Data!$I860</f>
        <v>13284718.860000001</v>
      </c>
      <c r="G865" s="18">
        <f t="shared" si="64"/>
        <v>0.23476507889963116</v>
      </c>
      <c r="H865" s="46">
        <v>8616</v>
      </c>
      <c r="I865" s="5">
        <f>'[3]Marketshare 2015'!$BJ$15</f>
        <v>2154412907.0999999</v>
      </c>
      <c r="J865" s="64">
        <f t="shared" ref="J865:J870" si="69">(I865/I812)-1</f>
        <v>0.13323317427825421</v>
      </c>
      <c r="K865" s="5">
        <f>'[3]Marketshare 2015'!$BJ$69</f>
        <v>10299376.653299998</v>
      </c>
      <c r="L865" s="40">
        <f t="shared" si="65"/>
        <v>5.3117727800861256E-2</v>
      </c>
      <c r="M865" s="5">
        <v>309</v>
      </c>
      <c r="N865" s="5">
        <f>'[3]Marketshare 2015'!$BJ$26</f>
        <v>174188145</v>
      </c>
      <c r="O865" s="16">
        <f t="shared" si="66"/>
        <v>0.21598386945559667</v>
      </c>
      <c r="P865" s="5">
        <f>'[3]Marketshare 2015'!$BJ$79</f>
        <v>2985342.21</v>
      </c>
      <c r="Q865" s="40">
        <f t="shared" si="67"/>
        <v>0.19042896977862644</v>
      </c>
      <c r="R865" s="65">
        <f>[2]Data!$W860</f>
        <v>1465280.15</v>
      </c>
      <c r="S865" s="15">
        <f t="shared" si="68"/>
        <v>0.34843119734692718</v>
      </c>
      <c r="T865" s="5">
        <v>4105</v>
      </c>
      <c r="U865" s="52">
        <f>[2]Data!$X860</f>
        <v>940520.43</v>
      </c>
      <c r="V865" s="52">
        <f>[2]Data!$Y860</f>
        <v>3512483.45</v>
      </c>
      <c r="W865" s="67">
        <v>1394</v>
      </c>
      <c r="X865" s="66" t="e">
        <f>'[4]From Apr 2018'!BJ$10</f>
        <v>#REF!</v>
      </c>
      <c r="Y865" s="15" t="e">
        <f t="shared" si="59"/>
        <v>#REF!</v>
      </c>
      <c r="Z865" s="66" t="e">
        <f>'[4]From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[2]Data!$AJ861</f>
        <v>11978910</v>
      </c>
      <c r="E866" s="61">
        <f>[2]Data!$I861</f>
        <v>11362620.539999999</v>
      </c>
      <c r="G866" s="18">
        <f t="shared" si="64"/>
        <v>-0.14301368564606121</v>
      </c>
      <c r="H866" s="46">
        <v>8616</v>
      </c>
      <c r="I866" s="5">
        <f>'[3]Marketshare 2015'!$BK$15</f>
        <v>1974857226.28</v>
      </c>
      <c r="J866" s="64">
        <f t="shared" si="69"/>
        <v>-5.4193690377006276E-2</v>
      </c>
      <c r="K866" s="5">
        <f>'[3]Marketshare 2015'!$BK$69</f>
        <v>8614609.3538999986</v>
      </c>
      <c r="L866" s="40">
        <f t="shared" si="65"/>
        <v>4.8468254026799648E-2</v>
      </c>
      <c r="M866" s="5">
        <v>309</v>
      </c>
      <c r="N866" s="5">
        <f>'[3]Marketshare 2015'!$BK$26</f>
        <v>165875125</v>
      </c>
      <c r="O866" s="16">
        <f t="shared" si="66"/>
        <v>0.12210973247402057</v>
      </c>
      <c r="P866" s="5">
        <f>'[3]Marketshare 2015'!$BK$79</f>
        <v>2748011.1749999998</v>
      </c>
      <c r="Q866" s="40">
        <f t="shared" si="67"/>
        <v>0.18407496301811377</v>
      </c>
      <c r="R866" s="65">
        <f>[2]Data!$W861</f>
        <v>1268120</v>
      </c>
      <c r="S866" s="15">
        <f t="shared" si="68"/>
        <v>2.5500299141992366E-2</v>
      </c>
      <c r="T866" s="5">
        <v>4105</v>
      </c>
      <c r="U866" s="52">
        <f>[2]Data!$X861</f>
        <v>1381677.15</v>
      </c>
      <c r="V866" s="52">
        <f>[2]Data!$Y861</f>
        <v>3023120.34</v>
      </c>
      <c r="W866" s="67">
        <v>1394</v>
      </c>
      <c r="X866" s="66" t="e">
        <f>'[4]From Apr 2018'!BK$10</f>
        <v>#REF!</v>
      </c>
      <c r="Y866" s="15" t="e">
        <f t="shared" si="59"/>
        <v>#REF!</v>
      </c>
      <c r="Z866" s="66" t="e">
        <f>'[4]From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[2]Data!$AJ862</f>
        <v>8213485</v>
      </c>
      <c r="E867" s="61">
        <f>[2]Data!$I862</f>
        <v>11673984.789999999</v>
      </c>
      <c r="G867" s="18">
        <f t="shared" si="64"/>
        <v>5.576933415179397E-2</v>
      </c>
      <c r="H867" s="46">
        <v>8616</v>
      </c>
      <c r="I867" s="5">
        <f>'[3]Marketshare 2015'!$BL$15</f>
        <v>1872380767.3699999</v>
      </c>
      <c r="J867" s="64">
        <f t="shared" si="69"/>
        <v>-4.5404459765177485E-2</v>
      </c>
      <c r="K867" s="5">
        <f>'[3]Marketshare 2015'!$BL$69</f>
        <v>8036070.8975999989</v>
      </c>
      <c r="L867" s="40">
        <f t="shared" si="65"/>
        <v>4.7687777078280313E-2</v>
      </c>
      <c r="M867" s="5">
        <v>309</v>
      </c>
      <c r="N867" s="5">
        <f>'[3]Marketshare 2015'!$BL$26</f>
        <v>161172815</v>
      </c>
      <c r="O867" s="16">
        <f t="shared" si="66"/>
        <v>0.11104798561873896</v>
      </c>
      <c r="P867" s="5">
        <f>'[3]Marketshare 2015'!$BL$79</f>
        <v>3637913.895</v>
      </c>
      <c r="Q867" s="40">
        <f t="shared" si="67"/>
        <v>0.25079456172556147</v>
      </c>
      <c r="R867" s="65">
        <f>[2]Data!$W862</f>
        <v>1083652.1499999999</v>
      </c>
      <c r="S867" s="15">
        <f t="shared" si="68"/>
        <v>-6.949692285436837E-2</v>
      </c>
      <c r="T867" s="5">
        <v>4105</v>
      </c>
      <c r="U867" s="52">
        <f>[2]Data!$X862</f>
        <v>955570.48</v>
      </c>
      <c r="V867" s="52">
        <f>[2]Data!$Y862</f>
        <v>3056369.9899999998</v>
      </c>
      <c r="W867" s="67">
        <v>1394</v>
      </c>
      <c r="X867" s="66" t="e">
        <f>'[4]From Apr 2018'!BL$10</f>
        <v>#REF!</v>
      </c>
      <c r="Y867" s="15" t="e">
        <f>(X867/X814)-1</f>
        <v>#REF!</v>
      </c>
      <c r="Z867" s="66" t="e">
        <f>'[4]From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[2]Data!$AJ863</f>
        <v>3782889</v>
      </c>
      <c r="E868" s="61">
        <f>[2]Data!$I863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'[3]Marketshare 2015'!$BM$15</f>
        <v>1926453823.6599998</v>
      </c>
      <c r="J868" s="64">
        <f t="shared" si="69"/>
        <v>3.2789029682006809E-2</v>
      </c>
      <c r="K868" s="5">
        <f>'[3]Marketshare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'[3]Marketshare 2015'!$BM$26</f>
        <v>157707785</v>
      </c>
      <c r="O868" s="16">
        <f t="shared" ref="O868:O874" si="75">(N868/N815)-1</f>
        <v>0.1507057538540082</v>
      </c>
      <c r="P868" s="5">
        <f>'[3]Marketshare 2015'!$BM$79</f>
        <v>3836973.8699999996</v>
      </c>
      <c r="Q868" s="40">
        <f t="shared" ref="Q868:Q873" si="76">(P868/0.09)/N868</f>
        <v>0.2703293499429974</v>
      </c>
      <c r="R868" s="65">
        <f>[2]Data!$W863</f>
        <v>1078007.57</v>
      </c>
      <c r="S868" s="15">
        <f t="shared" si="68"/>
        <v>0.19693943403527125</v>
      </c>
      <c r="T868" s="5">
        <v>4105</v>
      </c>
      <c r="U868" s="52">
        <f>[2]Data!$X863</f>
        <v>778261.27</v>
      </c>
      <c r="V868" s="52">
        <f>[2]Data!$Y863</f>
        <v>3518132.59</v>
      </c>
      <c r="W868" s="67">
        <v>1394</v>
      </c>
      <c r="X868" s="66" t="e">
        <f>'[4]From Apr 2018'!BM$10</f>
        <v>#REF!</v>
      </c>
      <c r="Y868" s="15" t="e">
        <f>(X868/X815)-1</f>
        <v>#REF!</v>
      </c>
      <c r="Z868" s="66" t="e">
        <f>'[4]From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[2]Data!$AJ864</f>
        <v>9963650</v>
      </c>
      <c r="E869" s="61">
        <f>[2]Data!$I864</f>
        <v>13218366.489999998</v>
      </c>
      <c r="G869" s="18">
        <f t="shared" si="73"/>
        <v>0.23965834834024236</v>
      </c>
      <c r="H869" s="46">
        <v>8616</v>
      </c>
      <c r="I869" s="5">
        <f>'[3]Marketshare 2015'!$BN$15</f>
        <v>2090817301.4099998</v>
      </c>
      <c r="J869" s="64">
        <f t="shared" si="69"/>
        <v>0.15973542090639614</v>
      </c>
      <c r="K869" s="5">
        <f>'[3]Marketshare 2015'!$BN$69</f>
        <v>9721300.0733999982</v>
      </c>
      <c r="L869" s="40">
        <f t="shared" si="74"/>
        <v>5.1661350414097633E-2</v>
      </c>
      <c r="M869" s="5">
        <v>309</v>
      </c>
      <c r="N869" s="5">
        <f>'[3]Marketshare 2015'!$BN$26</f>
        <v>162985490</v>
      </c>
      <c r="O869" s="16">
        <f t="shared" si="75"/>
        <v>0.19496741957538211</v>
      </c>
      <c r="P869" s="5">
        <f>'[3]Marketshare 2015'!$BN$79</f>
        <v>3497066.415</v>
      </c>
      <c r="Q869" s="40">
        <f t="shared" si="76"/>
        <v>0.23840339100124802</v>
      </c>
      <c r="R869" s="65">
        <f>[2]Data!$W864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[2]Data!$X864</f>
        <v>904738.13</v>
      </c>
      <c r="V869" s="52">
        <f>[2]Data!$Y864</f>
        <v>3566474.15</v>
      </c>
      <c r="W869" s="67">
        <v>1394</v>
      </c>
      <c r="X869" s="66" t="e">
        <f>'[4]From Apr 2018'!BN$10</f>
        <v>#REF!</v>
      </c>
      <c r="Y869" s="15" t="e">
        <f>(X869/X816)-1</f>
        <v>#REF!</v>
      </c>
      <c r="Z869" s="66" t="e">
        <f>'[4]From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[2]Data!$AJ865</f>
        <v>12212230.210000001</v>
      </c>
      <c r="E870" s="61">
        <f>[2]Data!$I865</f>
        <v>12260993.999999996</v>
      </c>
      <c r="G870" s="18">
        <f t="shared" si="73"/>
        <v>-5.7585134444401165E-2</v>
      </c>
      <c r="H870" s="46">
        <v>8616</v>
      </c>
      <c r="I870" s="5">
        <f>'[3]Marketshare 2015'!$BO$15</f>
        <v>2129009948.97</v>
      </c>
      <c r="J870" s="64">
        <f t="shared" si="69"/>
        <v>4.0513877355101258E-2</v>
      </c>
      <c r="K870" s="5">
        <f>'[3]Marketshare 2015'!$BO$69</f>
        <v>9253408.2929999996</v>
      </c>
      <c r="L870" s="40">
        <f t="shared" si="74"/>
        <v>4.8292704197902638E-2</v>
      </c>
      <c r="M870" s="5">
        <v>309</v>
      </c>
      <c r="N870" s="5">
        <f>'[3]Marketshare 2015'!$BO$26</f>
        <v>159855200</v>
      </c>
      <c r="O870" s="16">
        <f t="shared" si="75"/>
        <v>0.14096472942011218</v>
      </c>
      <c r="P870" s="5">
        <f>'[3]Marketshare 2015'!$BO$79</f>
        <v>3007585.71</v>
      </c>
      <c r="Q870" s="40">
        <f t="shared" si="76"/>
        <v>0.20904930837407854</v>
      </c>
      <c r="R870" s="65">
        <f>[2]Data!$W865</f>
        <v>1463158.67</v>
      </c>
      <c r="S870" s="15">
        <f t="shared" si="77"/>
        <v>0.20730857696091265</v>
      </c>
      <c r="T870" s="5">
        <v>4105</v>
      </c>
      <c r="U870" s="52">
        <f>[2]Data!$X865</f>
        <v>1045337.84</v>
      </c>
      <c r="V870" s="52">
        <f>[2]Data!$Y865</f>
        <v>4735568.62</v>
      </c>
      <c r="W870" s="67">
        <v>1394</v>
      </c>
      <c r="X870" s="66" t="e">
        <f>'[4]From Apr 2018'!BO$10</f>
        <v>#REF!</v>
      </c>
      <c r="Y870" s="15" t="e">
        <f t="shared" ref="Y870:Y875" si="78">(X870/X817)-1</f>
        <v>#REF!</v>
      </c>
      <c r="Z870" s="66" t="e">
        <f>'[4]From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[2]Data!$AJ866</f>
        <v>7560887.1299999999</v>
      </c>
      <c r="E871" s="61">
        <f>[2]Data!$I866</f>
        <v>12387936.180000002</v>
      </c>
      <c r="G871" s="18">
        <f t="shared" si="73"/>
        <v>1.8179681180014784E-2</v>
      </c>
      <c r="H871" s="46">
        <v>8616</v>
      </c>
      <c r="I871" s="5">
        <f>'[3]Marketshare 2015'!$BP$15</f>
        <v>1841601911.2800002</v>
      </c>
      <c r="J871" s="64">
        <f t="shared" ref="J871:J877" si="79">(I871/I818)-1</f>
        <v>-7.6730565023959474E-2</v>
      </c>
      <c r="K871" s="5">
        <f>'[3]Marketshare 2015'!$BP$69</f>
        <v>8820416.599200001</v>
      </c>
      <c r="L871" s="40">
        <f t="shared" si="74"/>
        <v>5.3217054282856481E-2</v>
      </c>
      <c r="M871" s="5">
        <v>309</v>
      </c>
      <c r="N871" s="5">
        <f>'[3]Marketshare 2015'!$BP$26</f>
        <v>149863235</v>
      </c>
      <c r="O871" s="16">
        <f t="shared" si="75"/>
        <v>5.3240154585273425E-2</v>
      </c>
      <c r="P871" s="5">
        <f>'[3]Marketshare 2015'!$BP$79</f>
        <v>3567519.585</v>
      </c>
      <c r="Q871" s="40">
        <f t="shared" si="76"/>
        <v>0.26450187399197678</v>
      </c>
      <c r="R871" s="65">
        <f>[2]Data!$W866</f>
        <v>1173124.5</v>
      </c>
      <c r="S871" s="15">
        <f t="shared" si="77"/>
        <v>-7.6530617747180396E-2</v>
      </c>
      <c r="T871" s="5">
        <v>4105</v>
      </c>
      <c r="U871" s="52">
        <f>[2]Data!$X866</f>
        <v>835308.26</v>
      </c>
      <c r="V871" s="52">
        <f>[2]Data!$Y866</f>
        <v>3679928.09</v>
      </c>
      <c r="W871" s="67">
        <v>1394</v>
      </c>
      <c r="X871" s="66" t="e">
        <f>'[4]From Apr 2018'!BP$10</f>
        <v>#REF!</v>
      </c>
      <c r="Y871" s="15" t="e">
        <f t="shared" si="78"/>
        <v>#REF!</v>
      </c>
      <c r="Z871" s="66" t="e">
        <f>'[4]From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[2]Data!$AJ867</f>
        <v>6441330.4100000001</v>
      </c>
      <c r="E872" s="61">
        <f>[2]Data!$I867</f>
        <v>10837496.809999999</v>
      </c>
      <c r="G872" s="18">
        <f t="shared" si="73"/>
        <v>-6.0000836063908713E-2</v>
      </c>
      <c r="H872" s="46">
        <v>8616</v>
      </c>
      <c r="I872" s="5">
        <f>'[3]Marketshare 2015'!$BQ$15</f>
        <v>1831760039.24</v>
      </c>
      <c r="J872" s="64">
        <f t="shared" si="79"/>
        <v>-2.0878645049452915E-2</v>
      </c>
      <c r="K872" s="5">
        <f>'[3]Marketshare 2015'!$BQ$69</f>
        <v>8061758.5176000008</v>
      </c>
      <c r="L872" s="40">
        <f t="shared" si="74"/>
        <v>4.8901107525615016E-2</v>
      </c>
      <c r="M872" s="5">
        <v>309</v>
      </c>
      <c r="N872" s="5">
        <f>'[3]Marketshare 2015'!$BQ$26</f>
        <v>148152690</v>
      </c>
      <c r="O872" s="16">
        <f t="shared" si="75"/>
        <v>-5.3005935656133651E-2</v>
      </c>
      <c r="P872" s="5">
        <f>'[3]Marketshare 2015'!$BQ$79</f>
        <v>2775738.2849999997</v>
      </c>
      <c r="Q872" s="40">
        <f t="shared" si="76"/>
        <v>0.20817398928092359</v>
      </c>
      <c r="R872" s="65">
        <f>[2]Data!$W867</f>
        <v>1161452.1299999999</v>
      </c>
      <c r="S872" s="15">
        <f t="shared" si="77"/>
        <v>5.6113759460745927E-2</v>
      </c>
      <c r="T872" s="5">
        <v>4105</v>
      </c>
      <c r="U872" s="52">
        <f>[2]Data!$X867</f>
        <v>1237346.3700000001</v>
      </c>
      <c r="V872" s="52">
        <f>[2]Data!$Y867</f>
        <v>3411259.68</v>
      </c>
      <c r="W872" s="67">
        <v>1394</v>
      </c>
      <c r="X872" s="66" t="e">
        <f>'[4]From Apr 2018'!$BQ$10</f>
        <v>#REF!</v>
      </c>
      <c r="Y872" s="15" t="e">
        <f t="shared" si="78"/>
        <v>#REF!</v>
      </c>
      <c r="Z872" s="66" t="e">
        <f>'[4]From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[2]Data!$AJ868</f>
        <v>13242569.420000002</v>
      </c>
      <c r="E873" s="61">
        <f>[2]Data!$I868</f>
        <v>13553660.109999999</v>
      </c>
      <c r="G873" s="18">
        <f t="shared" si="73"/>
        <v>-4.9337777191910348E-2</v>
      </c>
      <c r="H873" s="46">
        <v>8616</v>
      </c>
      <c r="I873" s="5">
        <f>'[3]Marketshare 2015'!$BR$15</f>
        <v>1989070283.5700002</v>
      </c>
      <c r="J873" s="64">
        <f t="shared" si="79"/>
        <v>0.10076995143544742</v>
      </c>
      <c r="K873" s="5">
        <f>'[3]Marketshare 2015'!$BR$69</f>
        <v>9519148.8828000017</v>
      </c>
      <c r="L873" s="40">
        <f t="shared" si="74"/>
        <v>5.3174752945464622E-2</v>
      </c>
      <c r="M873" s="5">
        <v>309</v>
      </c>
      <c r="N873" s="5">
        <f>'[3]Marketshare 2015'!$BR$26</f>
        <v>176065055</v>
      </c>
      <c r="O873" s="16">
        <f t="shared" si="75"/>
        <v>-7.1457705733112054E-2</v>
      </c>
      <c r="P873" s="5">
        <f>'[3]Marketshare 2015'!$BR$79</f>
        <v>4034511.2249999996</v>
      </c>
      <c r="Q873" s="40">
        <f t="shared" si="76"/>
        <v>0.25460987985378475</v>
      </c>
      <c r="R873" s="65">
        <f>[2]Data!$W868</f>
        <v>1274339.7400000002</v>
      </c>
      <c r="S873" s="15">
        <f t="shared" si="77"/>
        <v>0.26903855984319591</v>
      </c>
      <c r="T873" s="5">
        <v>4105</v>
      </c>
      <c r="U873" s="52">
        <f>[2]Data!$X868</f>
        <v>814485.35</v>
      </c>
      <c r="V873" s="52">
        <f>[2]Data!$Y868</f>
        <v>3021830.0900000003</v>
      </c>
      <c r="W873" s="67">
        <v>1394</v>
      </c>
      <c r="X873" s="66" t="e">
        <f>'[4]From Apr 2018'!BR$10</f>
        <v>#REF!</v>
      </c>
      <c r="Y873" s="15" t="e">
        <f t="shared" si="78"/>
        <v>#REF!</v>
      </c>
      <c r="Z873" s="66" t="e">
        <f>'[4]From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[2]Data!$AJ869</f>
        <v>3198055</v>
      </c>
      <c r="E874" s="61">
        <f>[2]Data!$I869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'[3]Marketshare 2015'!$BS$15</f>
        <v>2144599973.54</v>
      </c>
      <c r="J874" s="64">
        <f t="shared" si="79"/>
        <v>0.14506645666672835</v>
      </c>
      <c r="K874" s="5">
        <f>'[3]Marketshare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'[3]Marketshare 2015'!$BS$26</f>
        <v>166981750</v>
      </c>
      <c r="O874" s="16">
        <f t="shared" si="75"/>
        <v>7.0890021619592236E-2</v>
      </c>
      <c r="P874" s="5">
        <f>'[3]Marketshare 2015'!$BS$79</f>
        <v>2841688.0349999997</v>
      </c>
      <c r="Q874" s="40">
        <f t="shared" ref="Q874:Q879" si="84">(P874/0.09)/N874</f>
        <v>0.18908839738474412</v>
      </c>
      <c r="R874" s="65">
        <f>[2]Data!$W869</f>
        <v>1596870.9300000002</v>
      </c>
      <c r="S874" s="15">
        <f t="shared" si="77"/>
        <v>0.34756955217116969</v>
      </c>
      <c r="T874" s="5">
        <v>4105</v>
      </c>
      <c r="U874" s="52">
        <f>[2]Data!$X869</f>
        <v>1193525.94</v>
      </c>
      <c r="V874" s="52">
        <f>[2]Data!$Y869</f>
        <v>4245323.62</v>
      </c>
      <c r="W874" s="67">
        <v>1394</v>
      </c>
      <c r="X874" s="66" t="e">
        <f>'[4]From Apr 2018'!$BS$10</f>
        <v>#REF!</v>
      </c>
      <c r="Y874" s="15" t="e">
        <f t="shared" si="78"/>
        <v>#REF!</v>
      </c>
      <c r="Z874" s="66" t="e">
        <f>'[4]From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[2]Data!$AJ870</f>
        <v>3283910</v>
      </c>
      <c r="E875" s="61">
        <f>[2]Data!$I870</f>
        <v>12938308.310000001</v>
      </c>
      <c r="G875" s="18">
        <f t="shared" si="82"/>
        <v>-6.6578002732040398E-2</v>
      </c>
      <c r="H875" s="46">
        <v>8616</v>
      </c>
      <c r="I875" s="5">
        <f>'[3]Marketshare 2015'!$BT$15</f>
        <v>2032172942.7599998</v>
      </c>
      <c r="J875" s="64">
        <f t="shared" si="79"/>
        <v>-3.7956122213430143E-2</v>
      </c>
      <c r="K875" s="5">
        <f>'[3]Marketshare 2015'!$BT$69</f>
        <v>8987759.8569000009</v>
      </c>
      <c r="L875" s="40">
        <f t="shared" si="83"/>
        <v>4.9141486095356395E-2</v>
      </c>
      <c r="M875" s="5">
        <v>309</v>
      </c>
      <c r="N875" s="5">
        <f>'[3]Marketshare 2015'!$BT$26</f>
        <v>176683005</v>
      </c>
      <c r="O875" s="16">
        <f t="shared" ref="O875:O880" si="85">(N875/N822)-1</f>
        <v>8.9985677061885871E-2</v>
      </c>
      <c r="P875" s="5">
        <f>'[3]Marketshare 2015'!$BT$79</f>
        <v>3950548.4699999997</v>
      </c>
      <c r="Q875" s="40">
        <f t="shared" si="84"/>
        <v>0.24843919198680145</v>
      </c>
      <c r="R875" s="65">
        <f>[2]Data!$W870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[2]Data!$X870</f>
        <v>813675.12</v>
      </c>
      <c r="V875" s="52">
        <f>[2]Data!$Y870</f>
        <v>4383513.05</v>
      </c>
      <c r="W875" s="67">
        <v>1394</v>
      </c>
      <c r="X875" s="66" t="e">
        <f>'[4]From Apr 2018'!$BT$10</f>
        <v>#REF!</v>
      </c>
      <c r="Y875" s="15" t="e">
        <f t="shared" si="78"/>
        <v>#REF!</v>
      </c>
      <c r="Z875" s="66" t="e">
        <f>'[4]From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[2]Data!$AJ871</f>
        <v>4884512</v>
      </c>
      <c r="E876" s="61">
        <f>[2]Data!$I871</f>
        <v>10909051.729999999</v>
      </c>
      <c r="G876" s="18">
        <f t="shared" si="82"/>
        <v>-4.7644732268022572E-2</v>
      </c>
      <c r="H876" s="46">
        <v>8616</v>
      </c>
      <c r="I876" s="5">
        <f>'[3]Marketshare 2015'!$BU$15</f>
        <v>1864831594.27</v>
      </c>
      <c r="J876" s="64">
        <f t="shared" si="79"/>
        <v>-1.6080297365917984E-3</v>
      </c>
      <c r="K876" s="5">
        <f>'[3]Marketshare 2015'!$BU$69</f>
        <v>8471907.8981999997</v>
      </c>
      <c r="L876" s="40">
        <f t="shared" si="83"/>
        <v>5.0477646490566186E-2</v>
      </c>
      <c r="M876" s="5">
        <v>309</v>
      </c>
      <c r="N876" s="5">
        <f>'[3]Marketshare 2015'!$BU$26</f>
        <v>163907490</v>
      </c>
      <c r="O876" s="16">
        <f t="shared" si="85"/>
        <v>-0.12468100913739999</v>
      </c>
      <c r="P876" s="5">
        <f>'[3]Marketshare 2015'!$BU$79</f>
        <v>2437143.84</v>
      </c>
      <c r="Q876" s="40">
        <f t="shared" si="84"/>
        <v>0.16521133964042767</v>
      </c>
      <c r="R876" s="65">
        <f>[2]Data!$W871</f>
        <v>1184933.53</v>
      </c>
      <c r="S876" s="15">
        <f t="shared" si="86"/>
        <v>9.101993085731408E-2</v>
      </c>
      <c r="T876" s="5">
        <v>4105</v>
      </c>
      <c r="U876" s="52">
        <f>[2]Data!$X871</f>
        <v>1036646.15</v>
      </c>
      <c r="V876" s="52">
        <f>[2]Data!$Y871</f>
        <v>3409743.11</v>
      </c>
      <c r="W876" s="67">
        <v>1394</v>
      </c>
      <c r="X876" s="66" t="e">
        <f>'[4]From Apr 2018'!$BU$10</f>
        <v>#REF!</v>
      </c>
      <c r="Y876" s="15" t="e">
        <f t="shared" ref="Y876:Y881" si="88">(X876/X823)-1</f>
        <v>#REF!</v>
      </c>
      <c r="Z876" s="66" t="e">
        <f>'[4]From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[2]Data!$AJ872</f>
        <v>5187035</v>
      </c>
      <c r="E877" s="61">
        <f>[2]Data!$I872</f>
        <v>11380534.249999998</v>
      </c>
      <c r="G877" s="18">
        <f t="shared" si="82"/>
        <v>-0.11627636965564703</v>
      </c>
      <c r="H877" s="46">
        <v>8616</v>
      </c>
      <c r="I877" s="5">
        <f>'[3]Marketshare 2015'!$BV$15</f>
        <v>1784728206.7900002</v>
      </c>
      <c r="J877" s="64">
        <f t="shared" si="79"/>
        <v>-1.6926920241467913E-2</v>
      </c>
      <c r="K877" s="5">
        <f>'[3]Marketshare 2015'!$BV$69</f>
        <v>8125433.2881000014</v>
      </c>
      <c r="L877" s="40">
        <f t="shared" si="83"/>
        <v>5.0586185474359516E-2</v>
      </c>
      <c r="M877" s="5">
        <v>309</v>
      </c>
      <c r="N877" s="5">
        <f>'[3]Marketshare 2015'!$BV$26</f>
        <v>165889770</v>
      </c>
      <c r="O877" s="16">
        <f t="shared" si="85"/>
        <v>-0.20886457291694882</v>
      </c>
      <c r="P877" s="5">
        <f>'[3]Marketshare 2015'!$BV$79</f>
        <v>3255100.9649999999</v>
      </c>
      <c r="Q877" s="40">
        <f t="shared" si="84"/>
        <v>0.21802301914096331</v>
      </c>
      <c r="R877" s="65">
        <f>[2]Data!$W872</f>
        <v>1046330.6599999999</v>
      </c>
      <c r="S877" s="15">
        <f t="shared" si="86"/>
        <v>6.5115581606152828E-2</v>
      </c>
      <c r="T877" s="5">
        <v>4105</v>
      </c>
      <c r="U877" s="52">
        <f>[2]Data!$X872</f>
        <v>1216851.73</v>
      </c>
      <c r="V877" s="52">
        <f>[2]Data!$Y872</f>
        <v>4168430.0100000002</v>
      </c>
      <c r="W877" s="67">
        <v>1394</v>
      </c>
      <c r="X877" s="66" t="e">
        <f>'[4]From Apr 2018'!$BV$10</f>
        <v>#REF!</v>
      </c>
      <c r="Y877" s="15" t="e">
        <f t="shared" si="88"/>
        <v>#REF!</v>
      </c>
      <c r="Z877" s="66" t="e">
        <f>'[4]From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[2]Data!$AJ873</f>
        <v>6816540</v>
      </c>
      <c r="E878" s="61">
        <f>[2]Data!$I873</f>
        <v>12653822.189999999</v>
      </c>
      <c r="G878" s="18">
        <f t="shared" si="82"/>
        <v>-6.9469832318990288E-2</v>
      </c>
      <c r="H878" s="46">
        <v>8616</v>
      </c>
      <c r="I878" s="5">
        <f>'[3]Marketshare 2015'!$BW$15</f>
        <v>2044665445.8199997</v>
      </c>
      <c r="J878" s="64">
        <f t="shared" ref="J878:J883" si="89">(I878/I825)-1</f>
        <v>6.5539027052340604E-2</v>
      </c>
      <c r="K878" s="5">
        <f>'[3]Marketshare 2015'!$BW$69</f>
        <v>9265325.0832000002</v>
      </c>
      <c r="L878" s="40">
        <f t="shared" si="83"/>
        <v>5.0349584911537133E-2</v>
      </c>
      <c r="M878" s="5">
        <v>309</v>
      </c>
      <c r="N878" s="5">
        <f>'[3]Marketshare 2015'!$BW$26</f>
        <v>170290240</v>
      </c>
      <c r="O878" s="16">
        <f t="shared" si="85"/>
        <v>-9.2009188241948814E-2</v>
      </c>
      <c r="P878" s="5">
        <f>'[3]Marketshare 2015'!$BW$79</f>
        <v>3388497.0749999997</v>
      </c>
      <c r="Q878" s="40">
        <f t="shared" si="84"/>
        <v>0.221092926406117</v>
      </c>
      <c r="R878" s="65">
        <f>[2]Data!$W873</f>
        <v>1533972.14</v>
      </c>
      <c r="S878" s="15">
        <f t="shared" si="86"/>
        <v>0.49528706007129508</v>
      </c>
      <c r="T878" s="5">
        <v>4105</v>
      </c>
      <c r="U878" s="52">
        <f>[2]Data!$X873</f>
        <v>1067353.94</v>
      </c>
      <c r="V878" s="52">
        <f>[2]Data!$Y873</f>
        <v>4088487.9099999997</v>
      </c>
      <c r="W878" s="67">
        <v>1394</v>
      </c>
      <c r="X878" s="66" t="e">
        <f>'[4]From Apr 2018'!$BW$10</f>
        <v>#REF!</v>
      </c>
      <c r="Y878" s="15" t="e">
        <f t="shared" si="88"/>
        <v>#REF!</v>
      </c>
      <c r="Z878" s="66" t="e">
        <f>'[4]From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[2]Data!$AJ874</f>
        <v>4008631</v>
      </c>
      <c r="E879" s="61">
        <f>[2]Data!$I874</f>
        <v>13255091.659999998</v>
      </c>
      <c r="G879" s="18">
        <f t="shared" si="82"/>
        <v>-9.691931002171883E-2</v>
      </c>
      <c r="H879" s="46">
        <v>8616</v>
      </c>
      <c r="I879" s="5">
        <f>'[3]Marketshare 2015'!$BX$15</f>
        <v>2067729976.71</v>
      </c>
      <c r="J879" s="64">
        <f t="shared" si="89"/>
        <v>-4.617794938990627E-2</v>
      </c>
      <c r="K879" s="5">
        <f>'[3]Marketshare 2015'!$BX$69</f>
        <v>9651898.4175000004</v>
      </c>
      <c r="L879" s="40">
        <f t="shared" si="83"/>
        <v>5.1865242056719933E-2</v>
      </c>
      <c r="M879" s="5">
        <v>309</v>
      </c>
      <c r="N879" s="5">
        <f>'[3]Marketshare 2015'!$BX$26</f>
        <v>176305610</v>
      </c>
      <c r="O879" s="16">
        <f t="shared" si="85"/>
        <v>-6.0328532909053822E-2</v>
      </c>
      <c r="P879" s="5">
        <f>'[3]Marketshare 2015'!$BX$79</f>
        <v>3603193.2449999996</v>
      </c>
      <c r="Q879" s="40">
        <f t="shared" si="84"/>
        <v>0.22708001464048705</v>
      </c>
      <c r="R879" s="65">
        <f>[2]Data!$W874</f>
        <v>1467849.9000000004</v>
      </c>
      <c r="S879" s="15">
        <f t="shared" si="86"/>
        <v>0.10317696122326536</v>
      </c>
      <c r="T879" s="5">
        <v>4105</v>
      </c>
      <c r="U879" s="52">
        <f>[2]Data!$X874</f>
        <v>924064.2</v>
      </c>
      <c r="V879" s="52">
        <f>[2]Data!$Y874</f>
        <v>4301210.97</v>
      </c>
      <c r="W879" s="67">
        <v>1394</v>
      </c>
      <c r="X879" s="66" t="e">
        <f>'[4]From Apr 2018'!$BX$10</f>
        <v>#REF!</v>
      </c>
      <c r="Y879" s="15" t="e">
        <f t="shared" si="88"/>
        <v>#REF!</v>
      </c>
      <c r="Z879" s="66" t="e">
        <f>'[4]From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[2]Data!$AJ875</f>
        <v>10458085</v>
      </c>
      <c r="E880" s="61">
        <f>[2]Data!$I875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'[3]Marketshare 2015'!$BY$15</f>
        <v>1944341596.6399999</v>
      </c>
      <c r="J880" s="64">
        <f t="shared" si="89"/>
        <v>-1.0493088144949203E-2</v>
      </c>
      <c r="K880" s="5">
        <f>'[3]Marketshare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'[3]Marketshare 2015'!$BY$26</f>
        <v>151044430</v>
      </c>
      <c r="O880" s="16">
        <f t="shared" si="85"/>
        <v>-7.3360755831769597E-2</v>
      </c>
      <c r="P880" s="5">
        <f>'[3]Marketshare 2015'!$BY$79</f>
        <v>2604682.7549999999</v>
      </c>
      <c r="Q880" s="40">
        <f t="shared" ref="Q880:Q885" si="94">(P880/0.09)/N880</f>
        <v>0.19160534089208056</v>
      </c>
      <c r="R880" s="65">
        <f>[2]Data!$W875</f>
        <v>1293526.98</v>
      </c>
      <c r="S880" s="15">
        <f t="shared" si="86"/>
        <v>4.1032408332891901E-2</v>
      </c>
      <c r="T880" s="5">
        <v>4105</v>
      </c>
      <c r="U880" s="52">
        <f>[2]Data!$X875</f>
        <v>1465208.05</v>
      </c>
      <c r="V880" s="52">
        <f>[2]Data!$Y875</f>
        <v>3591731.9</v>
      </c>
      <c r="W880" s="67">
        <v>1394</v>
      </c>
      <c r="X880" s="66" t="e">
        <f>'[4]From Apr 2018'!$BY$10</f>
        <v>#REF!</v>
      </c>
      <c r="Y880" s="15" t="e">
        <f t="shared" si="88"/>
        <v>#REF!</v>
      </c>
      <c r="Z880" s="66" t="e">
        <f>'[4]From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[2]Data!$AJ876</f>
        <v>3425665</v>
      </c>
      <c r="E881" s="61">
        <f>[2]Data!$I876</f>
        <v>11403979.200000001</v>
      </c>
      <c r="G881" s="18">
        <f t="shared" si="92"/>
        <v>7.3473649164873978E-2</v>
      </c>
      <c r="H881" s="46">
        <v>8616</v>
      </c>
      <c r="I881" s="5">
        <f>'[3]Marketshare 2015'!$BZ$15</f>
        <v>1848581732.79</v>
      </c>
      <c r="J881" s="64">
        <f t="shared" si="89"/>
        <v>5.8960215641351787E-2</v>
      </c>
      <c r="K881" s="5">
        <f>'[3]Marketshare 2015'!$BZ$69</f>
        <v>8210320.0596000012</v>
      </c>
      <c r="L881" s="40">
        <f t="shared" si="93"/>
        <v>4.9349064107820716E-2</v>
      </c>
      <c r="M881" s="5">
        <v>309</v>
      </c>
      <c r="N881" s="5">
        <f>'[3]Marketshare 2015'!$BZ$26</f>
        <v>190514475</v>
      </c>
      <c r="O881" s="16">
        <f t="shared" ref="O881:O887" si="95">(N881/N828)-1</f>
        <v>0.34328947797038678</v>
      </c>
      <c r="P881" s="5">
        <f>'[3]Marketshare 2015'!$BZ$79</f>
        <v>3193659.1349999998</v>
      </c>
      <c r="Q881" s="40">
        <f t="shared" si="94"/>
        <v>0.18625934591059287</v>
      </c>
      <c r="R881" s="65">
        <f>[2]Data!$W876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[2]Data!$X876</f>
        <v>945290.69</v>
      </c>
      <c r="V881" s="52">
        <f>[2]Data!$Y876</f>
        <v>4212010.49</v>
      </c>
      <c r="W881" s="67">
        <v>1394</v>
      </c>
      <c r="X881" s="66" t="e">
        <f>'[4]From Apr 2018'!$BZ$10</f>
        <v>#REF!</v>
      </c>
      <c r="Y881" s="15" t="e">
        <f t="shared" si="88"/>
        <v>#REF!</v>
      </c>
      <c r="Z881" s="66" t="e">
        <f>'[4]From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[2]Data!$AJ877</f>
        <v>6112030</v>
      </c>
      <c r="E882" s="61">
        <f>[2]Data!$I877</f>
        <v>13409316.129999999</v>
      </c>
      <c r="G882" s="18">
        <f t="shared" si="92"/>
        <v>0.15501657792586054</v>
      </c>
      <c r="H882" s="46">
        <v>8616</v>
      </c>
      <c r="I882" s="5">
        <f>'[3]Marketshare 2015'!$CA$15</f>
        <v>2238590873.3099999</v>
      </c>
      <c r="J882" s="64">
        <f t="shared" si="89"/>
        <v>0.29771259510444659</v>
      </c>
      <c r="K882" s="5">
        <f>'[3]Marketshare 2015'!$CA$69</f>
        <v>10171418.120099999</v>
      </c>
      <c r="L882" s="40">
        <f t="shared" si="93"/>
        <v>5.0485221858737377E-2</v>
      </c>
      <c r="M882" s="5">
        <v>309</v>
      </c>
      <c r="N882" s="5">
        <f>'[3]Marketshare 2015'!$CA$26</f>
        <v>185340055</v>
      </c>
      <c r="O882" s="16">
        <f t="shared" si="95"/>
        <v>0.29916828090065128</v>
      </c>
      <c r="P882" s="5">
        <f>'[3]Marketshare 2015'!$CA$79</f>
        <v>3237898.0049999999</v>
      </c>
      <c r="Q882" s="40">
        <f t="shared" si="94"/>
        <v>0.19411154539691919</v>
      </c>
      <c r="R882" s="65">
        <f>[2]Data!$W877</f>
        <v>1302084.79</v>
      </c>
      <c r="S882" s="15">
        <f t="shared" si="96"/>
        <v>0.43046709465388622</v>
      </c>
      <c r="T882" s="5">
        <v>4105</v>
      </c>
      <c r="U882" s="52">
        <f>[2]Data!$X877</f>
        <v>1595765.97</v>
      </c>
      <c r="V882" s="52">
        <f>[2]Data!$Y877</f>
        <v>4188597.3699999996</v>
      </c>
      <c r="W882" s="67">
        <v>1394</v>
      </c>
      <c r="X882" s="66" t="e">
        <f>'[4]From Apr 2018'!$CA$10</f>
        <v>#REF!</v>
      </c>
      <c r="Y882" s="15" t="e">
        <f t="shared" ref="Y882:Y891" si="98">(X882/X829)-1</f>
        <v>#REF!</v>
      </c>
      <c r="Z882" s="66" t="e">
        <f>'[4]From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[2]Data!$AJ878</f>
        <v>7299210</v>
      </c>
      <c r="E883" s="61">
        <f>[2]Data!$I878</f>
        <v>12448833.039999999</v>
      </c>
      <c r="G883" s="18">
        <f t="shared" si="92"/>
        <v>2.0108256202068464E-2</v>
      </c>
      <c r="H883" s="46">
        <v>8616</v>
      </c>
      <c r="I883" s="5">
        <f>'[3]Marketshare 2015'!$CB$15</f>
        <v>2101118565.27</v>
      </c>
      <c r="J883" s="64">
        <f t="shared" si="89"/>
        <v>7.0334990411466292E-2</v>
      </c>
      <c r="K883" s="5">
        <f>'[3]Marketshare 2015'!$CB$69</f>
        <v>10118362.2543</v>
      </c>
      <c r="L883" s="40">
        <f t="shared" si="93"/>
        <v>5.3507807283380462E-2</v>
      </c>
      <c r="M883" s="5">
        <v>309</v>
      </c>
      <c r="N883" s="5">
        <f>'[3]Marketshare 2015'!$CB$26</f>
        <v>181230985</v>
      </c>
      <c r="O883" s="16">
        <f t="shared" si="95"/>
        <v>0.22320939296598019</v>
      </c>
      <c r="P883" s="5">
        <f>'[3]Marketshare 2015'!$CB$79</f>
        <v>2330470.7999999998</v>
      </c>
      <c r="Q883" s="40">
        <f t="shared" si="94"/>
        <v>0.14287909984046052</v>
      </c>
      <c r="R883" s="65">
        <f>[2]Data!$W878</f>
        <v>1582378.4</v>
      </c>
      <c r="S883" s="15">
        <f t="shared" si="96"/>
        <v>0.33943621442597749</v>
      </c>
      <c r="T883" s="5">
        <v>4105</v>
      </c>
      <c r="U883" s="52">
        <f>[2]Data!$X878</f>
        <v>895181.59</v>
      </c>
      <c r="V883" s="52">
        <f>[2]Data!$Y878</f>
        <v>3985511.3800000004</v>
      </c>
      <c r="W883" s="67">
        <v>1394</v>
      </c>
      <c r="X883" s="66" t="e">
        <f>'[4]From Apr 2018'!$CB$10</f>
        <v>#REF!</v>
      </c>
      <c r="Y883" s="15" t="e">
        <f t="shared" si="98"/>
        <v>#REF!</v>
      </c>
      <c r="Z883" s="66" t="e">
        <f>'[4]From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[2]Data!$AJ879</f>
        <v>6034389</v>
      </c>
      <c r="E884" s="61">
        <f>[2]Data!$I879</f>
        <v>12480355.289999999</v>
      </c>
      <c r="G884" s="18">
        <f t="shared" si="92"/>
        <v>-2.5418569285563963E-2</v>
      </c>
      <c r="H884" s="46">
        <v>8616</v>
      </c>
      <c r="I884" s="5">
        <f>'[3]Marketshare 2015'!$CC$15</f>
        <v>1919183802.9799998</v>
      </c>
      <c r="J884" s="64">
        <f t="shared" ref="J884:J889" si="99">(I884/I831)-1</f>
        <v>-3.3916235225708746E-2</v>
      </c>
      <c r="K884" s="5">
        <f>'[3]Marketshare 2015'!$CC$69</f>
        <v>9042566.6078999992</v>
      </c>
      <c r="L884" s="40">
        <f t="shared" si="93"/>
        <v>5.2351922809056269E-2</v>
      </c>
      <c r="M884" s="5">
        <v>309</v>
      </c>
      <c r="N884" s="5">
        <f>'[3]Marketshare 2015'!$CC$26</f>
        <v>206967285</v>
      </c>
      <c r="O884" s="16">
        <f t="shared" si="95"/>
        <v>0.33759564916700824</v>
      </c>
      <c r="P884" s="5">
        <f>'[3]Marketshare 2015'!$CC$79</f>
        <v>3437788.5</v>
      </c>
      <c r="Q884" s="40">
        <f t="shared" si="94"/>
        <v>0.18455887847202518</v>
      </c>
      <c r="R884" s="65">
        <f>[2]Data!$W879</f>
        <v>1232976.74</v>
      </c>
      <c r="S884" s="15">
        <f t="shared" si="96"/>
        <v>-1.4659631922957939E-2</v>
      </c>
      <c r="T884" s="5">
        <v>4105</v>
      </c>
      <c r="U884" s="52">
        <f>[2]Data!$X879</f>
        <v>1663980.22</v>
      </c>
      <c r="V884" s="52">
        <f>[2]Data!$Y879</f>
        <v>3596267.63</v>
      </c>
      <c r="W884" s="67">
        <v>1394</v>
      </c>
      <c r="X884" s="66" t="e">
        <f>'[4]From Apr 2018'!$CC$10</f>
        <v>#REF!</v>
      </c>
      <c r="Y884" s="15" t="e">
        <f t="shared" si="98"/>
        <v>#REF!</v>
      </c>
      <c r="Z884" s="66" t="e">
        <f>'[4]From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[2]Data!$AJ880</f>
        <v>6238141</v>
      </c>
      <c r="E885" s="61">
        <f>[2]Data!$I880</f>
        <v>15025395.020000001</v>
      </c>
      <c r="G885" s="18">
        <f t="shared" si="92"/>
        <v>0.18358350683469604</v>
      </c>
      <c r="H885" s="46">
        <v>8616</v>
      </c>
      <c r="I885" s="5">
        <f>'[3]Marketshare 2015'!$CD$15</f>
        <v>1835464705.7099998</v>
      </c>
      <c r="J885" s="64">
        <f t="shared" si="99"/>
        <v>-6.4992270945811503E-2</v>
      </c>
      <c r="K885" s="5">
        <f>'[3]Marketshare 2015'!$CD$69</f>
        <v>8653604.1416999996</v>
      </c>
      <c r="L885" s="40">
        <f t="shared" si="93"/>
        <v>5.2385184433609976E-2</v>
      </c>
      <c r="M885" s="5">
        <v>309</v>
      </c>
      <c r="N885" s="5">
        <f>'[3]Marketshare 2015'!$CD$26</f>
        <v>224699219</v>
      </c>
      <c r="O885" s="16">
        <f t="shared" si="95"/>
        <v>0.32236976311873189</v>
      </c>
      <c r="P885" s="5">
        <f>'[3]Marketshare 2015'!$CD$79</f>
        <v>6371790.8849999998</v>
      </c>
      <c r="Q885" s="40">
        <f t="shared" si="94"/>
        <v>0.31507753705187558</v>
      </c>
      <c r="R885" s="65">
        <f>[2]Data!$W880</f>
        <v>1212774.1800000002</v>
      </c>
      <c r="S885" s="15">
        <f t="shared" si="96"/>
        <v>0.13537018162340275</v>
      </c>
      <c r="T885" s="5">
        <v>4105</v>
      </c>
      <c r="U885" s="52">
        <f>[2]Data!$X880</f>
        <v>976607.1</v>
      </c>
      <c r="V885" s="52">
        <f>[2]Data!$Y880</f>
        <v>3114191.01</v>
      </c>
      <c r="W885" s="67">
        <v>1394</v>
      </c>
      <c r="X885" s="66" t="e">
        <f>'[4]From Apr 2018'!$CD$10</f>
        <v>#REF!</v>
      </c>
      <c r="Y885" s="15" t="e">
        <f t="shared" si="98"/>
        <v>#REF!</v>
      </c>
      <c r="Z885" s="66" t="e">
        <f>'[4]From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[2]Data!$AJ881</f>
        <v>3331706</v>
      </c>
      <c r="E886" s="61">
        <f>[2]Data!$I881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'[3]Marketshare 2015'!$CE$15</f>
        <v>1966263231.3499997</v>
      </c>
      <c r="J886" s="64">
        <f t="shared" si="99"/>
        <v>8.8822146818254843E-2</v>
      </c>
      <c r="K886" s="5">
        <f>'[3]Marketshare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'[3]Marketshare 2015'!$CE$26</f>
        <v>189565855</v>
      </c>
      <c r="O886" s="16">
        <f t="shared" si="95"/>
        <v>0.10509063433717647</v>
      </c>
      <c r="P886" s="5">
        <f>'[3]Marketshare 2015'!$CE$79</f>
        <v>4418381.1150000002</v>
      </c>
      <c r="Q886" s="40">
        <f t="shared" ref="Q886:Q891" si="103">(P886/0.09)/N886</f>
        <v>0.25897661527704979</v>
      </c>
      <c r="R886" s="65">
        <f>[2]Data!$W881</f>
        <v>1231445.67</v>
      </c>
      <c r="S886" s="15">
        <f t="shared" si="96"/>
        <v>0.26475761491623273</v>
      </c>
      <c r="T886" s="5">
        <v>4105</v>
      </c>
      <c r="U886" s="52">
        <f>[2]Data!$X881</f>
        <v>883813.77</v>
      </c>
      <c r="V886" s="52">
        <f>[2]Data!$Y881</f>
        <v>3703239.51</v>
      </c>
      <c r="W886" s="67">
        <v>1394</v>
      </c>
      <c r="X886" s="66" t="e">
        <f>'[4]From Apr 2018'!$CE$10</f>
        <v>#REF!</v>
      </c>
      <c r="Y886" s="15" t="e">
        <f t="shared" si="98"/>
        <v>#REF!</v>
      </c>
      <c r="Z886" s="66" t="e">
        <f>'[4]From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[2]Data!$AJ882</f>
        <v>5386377.4800000004</v>
      </c>
      <c r="E887" s="61">
        <f>[2]Data!$I882</f>
        <v>13396128.319999998</v>
      </c>
      <c r="G887" s="18">
        <f t="shared" si="101"/>
        <v>0.28324755617011266</v>
      </c>
      <c r="H887" s="46">
        <v>8616</v>
      </c>
      <c r="I887" s="5">
        <f>'[3]Marketshare 2015'!$CF$15</f>
        <v>2191099110.2600002</v>
      </c>
      <c r="J887" s="64">
        <f t="shared" si="99"/>
        <v>0.16061349786765611</v>
      </c>
      <c r="K887" s="5">
        <f>'[3]Marketshare 2015'!$CF$69</f>
        <v>9927397.5525000021</v>
      </c>
      <c r="L887" s="40">
        <f t="shared" si="102"/>
        <v>5.0342048305113449E-2</v>
      </c>
      <c r="M887" s="5">
        <v>309</v>
      </c>
      <c r="N887" s="5">
        <f>'[3]Marketshare 2015'!$CF$26</f>
        <v>187880740</v>
      </c>
      <c r="O887" s="16">
        <f t="shared" si="95"/>
        <v>0.18846250859296187</v>
      </c>
      <c r="P887" s="5">
        <f>'[3]Marketshare 2015'!$CF$79</f>
        <v>3468730.77</v>
      </c>
      <c r="Q887" s="40">
        <f t="shared" si="103"/>
        <v>0.20513786032565126</v>
      </c>
      <c r="R887" s="65">
        <f>[2]Data!$W882</f>
        <v>1605791.2199999997</v>
      </c>
      <c r="S887" s="15">
        <f t="shared" si="96"/>
        <v>0.46353715057346778</v>
      </c>
      <c r="T887" s="5">
        <v>4105</v>
      </c>
      <c r="U887" s="52">
        <f>[2]Data!$X882</f>
        <v>1020690.58</v>
      </c>
      <c r="V887" s="52">
        <f>[2]Data!$Y882</f>
        <v>4008714.8299999996</v>
      </c>
      <c r="W887" s="67">
        <v>1394</v>
      </c>
      <c r="X887" s="66" t="e">
        <f>'[4]From Apr 2018'!$CF$10</f>
        <v>#REF!</v>
      </c>
      <c r="Y887" s="15" t="e">
        <f t="shared" si="98"/>
        <v>#REF!</v>
      </c>
      <c r="Z887" s="66" t="e">
        <f>'[4]From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[2]Data!$AJ883</f>
        <v>4007316</v>
      </c>
      <c r="E888" s="61">
        <f>[2]Data!$I883</f>
        <v>13262535.52</v>
      </c>
      <c r="G888" s="18">
        <f t="shared" si="101"/>
        <v>-6.4374804361383875E-2</v>
      </c>
      <c r="H888" s="46">
        <v>8616</v>
      </c>
      <c r="I888" s="5">
        <f>'[3]Marketshare 2015'!$CG$15</f>
        <v>2053292932.5699999</v>
      </c>
      <c r="J888" s="64">
        <f t="shared" si="99"/>
        <v>-4.7199324642719365E-3</v>
      </c>
      <c r="K888" s="5">
        <f>'[3]Marketshare 2015'!$CG$69</f>
        <v>9166754.5416000001</v>
      </c>
      <c r="L888" s="40">
        <f t="shared" si="102"/>
        <v>4.9604626122448162E-2</v>
      </c>
      <c r="M888" s="5">
        <v>309</v>
      </c>
      <c r="N888" s="5">
        <f>'[3]Marketshare 2015'!$CG$26</f>
        <v>192975735</v>
      </c>
      <c r="O888" s="16">
        <f t="shared" ref="O888:O896" si="105">(N888/N835)-1</f>
        <v>0.22968759458792953</v>
      </c>
      <c r="P888" s="5">
        <f>'[3]Marketshare 2015'!$CG$79</f>
        <v>4095780.9749999996</v>
      </c>
      <c r="Q888" s="40">
        <f t="shared" si="103"/>
        <v>0.23582590578033036</v>
      </c>
      <c r="R888" s="65">
        <f>[2]Data!$W883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[2]Data!$X883</f>
        <v>1004735.3</v>
      </c>
      <c r="V888" s="52">
        <f>[2]Data!$Y883</f>
        <v>3242361.5500000003</v>
      </c>
      <c r="W888" s="67">
        <v>1394</v>
      </c>
      <c r="X888" s="66" t="e">
        <f>'[4]From Apr 2018'!$CG$10</f>
        <v>#REF!</v>
      </c>
      <c r="Y888" s="15" t="e">
        <f t="shared" si="98"/>
        <v>#REF!</v>
      </c>
      <c r="Z888" s="66" t="e">
        <f>'[4]From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[2]Data!$AJ884</f>
        <v>2964781</v>
      </c>
      <c r="E889" s="61">
        <f>[2]Data!$I884</f>
        <v>12813144.449999999</v>
      </c>
      <c r="G889" s="18">
        <f t="shared" si="101"/>
        <v>-1.3852147958311911E-2</v>
      </c>
      <c r="H889" s="46">
        <v>8616</v>
      </c>
      <c r="I889" s="5">
        <f>'[3]Marketshare 2015'!$CH$15</f>
        <v>1962133230.72</v>
      </c>
      <c r="J889" s="64">
        <f t="shared" si="99"/>
        <v>3.2828107754436564E-2</v>
      </c>
      <c r="K889" s="5">
        <f>'[3]Marketshare 2015'!$CH$69</f>
        <v>9135267.9407999981</v>
      </c>
      <c r="L889" s="40">
        <f t="shared" si="102"/>
        <v>5.1730930158475387E-2</v>
      </c>
      <c r="M889" s="5">
        <v>309</v>
      </c>
      <c r="N889" s="5">
        <f>'[3]Marketshare 2015'!$CH$26</f>
        <v>184612820</v>
      </c>
      <c r="O889" s="16">
        <f t="shared" si="105"/>
        <v>0.12656307399772748</v>
      </c>
      <c r="P889" s="5">
        <f>'[3]Marketshare 2015'!$CH$79</f>
        <v>3677875.5149999997</v>
      </c>
      <c r="Q889" s="40">
        <f t="shared" si="103"/>
        <v>0.22135669397174043</v>
      </c>
      <c r="R889" s="65">
        <f>[2]Data!$W884</f>
        <v>1269282</v>
      </c>
      <c r="S889" s="15">
        <f t="shared" si="106"/>
        <v>-4.7589552852158601E-3</v>
      </c>
      <c r="T889" s="5">
        <v>4105</v>
      </c>
      <c r="U889" s="52">
        <f>[2]Data!$X884</f>
        <v>1683108.87</v>
      </c>
      <c r="V889" s="52">
        <f>[2]Data!$Y884</f>
        <v>3394666.56</v>
      </c>
      <c r="W889" s="67">
        <v>1394</v>
      </c>
      <c r="X889" s="66" t="e">
        <f>'[4]From Apr 2018'!$CH$10</f>
        <v>#REF!</v>
      </c>
      <c r="Y889" s="15" t="e">
        <f t="shared" si="98"/>
        <v>#REF!</v>
      </c>
      <c r="Z889" s="66" t="e">
        <f>'[4]From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[2]Data!$AJ885</f>
        <v>12431800.130000001</v>
      </c>
      <c r="E890" s="61">
        <f>[2]Data!$I885</f>
        <v>10695974.73</v>
      </c>
      <c r="G890" s="18">
        <f t="shared" si="101"/>
        <v>-0.12471563860032497</v>
      </c>
      <c r="H890" s="46">
        <v>8616</v>
      </c>
      <c r="I890" s="5">
        <f>'[3]Marketshare 2015'!$CI$15</f>
        <v>1823638095.8200002</v>
      </c>
      <c r="J890" s="64">
        <f t="shared" ref="J890:J896" si="107">(I890/I837)-1</f>
        <v>-4.2842755932518739E-2</v>
      </c>
      <c r="K890" s="5">
        <f>'[3]Marketshare 2015'!$CI$69</f>
        <v>8592200.4770999998</v>
      </c>
      <c r="L890" s="40">
        <f t="shared" si="102"/>
        <v>5.2350789561166927E-2</v>
      </c>
      <c r="M890" s="5">
        <v>309</v>
      </c>
      <c r="N890" s="5">
        <f>'[3]Marketshare 2015'!$CI$26</f>
        <v>196689360</v>
      </c>
      <c r="O890" s="16">
        <f t="shared" si="105"/>
        <v>0.16583525530713428</v>
      </c>
      <c r="P890" s="5">
        <f>'[3]Marketshare 2015'!$CI$79</f>
        <v>2103774.4350000001</v>
      </c>
      <c r="Q890" s="40">
        <f t="shared" si="103"/>
        <v>0.11884359936907619</v>
      </c>
      <c r="R890" s="65">
        <f>[2]Data!$W885</f>
        <v>1128500.69</v>
      </c>
      <c r="S890" s="15">
        <f t="shared" si="106"/>
        <v>1.042869217469411E-2</v>
      </c>
      <c r="T890" s="5">
        <v>4105</v>
      </c>
      <c r="U890" s="52">
        <f>[2]Data!$X885</f>
        <v>1028374.19</v>
      </c>
      <c r="V890" s="52">
        <f>[2]Data!$Y885</f>
        <v>4261333.58</v>
      </c>
      <c r="W890" s="67">
        <v>1394</v>
      </c>
      <c r="X890" s="66" t="e">
        <f>'[4]From Apr 2018'!$CI$10</f>
        <v>#REF!</v>
      </c>
      <c r="Y890" s="15" t="e">
        <f t="shared" si="98"/>
        <v>#REF!</v>
      </c>
      <c r="Z890" s="66" t="e">
        <f>'[4]From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[2]Data!$AJ886</f>
        <v>5791667</v>
      </c>
      <c r="E891" s="61">
        <f>[2]Data!$I886</f>
        <v>15231791.73</v>
      </c>
      <c r="G891" s="18">
        <f t="shared" si="101"/>
        <v>0.23810572884222769</v>
      </c>
      <c r="H891" s="46">
        <v>8616</v>
      </c>
      <c r="I891" s="5">
        <f>'[3]Marketshare 2015'!$CJ$15</f>
        <v>2310762865.8100004</v>
      </c>
      <c r="J891" s="64">
        <f t="shared" si="107"/>
        <v>0.2475918920458331</v>
      </c>
      <c r="K891" s="5">
        <f>'[3]Marketshare 2015'!$CJ$69</f>
        <v>10980696.8115</v>
      </c>
      <c r="L891" s="40">
        <f t="shared" si="102"/>
        <v>5.2799767624460321E-2</v>
      </c>
      <c r="M891" s="5">
        <v>309</v>
      </c>
      <c r="N891" s="5">
        <f>'[3]Marketshare 2015'!$CJ$26</f>
        <v>210431120</v>
      </c>
      <c r="O891" s="16">
        <f t="shared" si="105"/>
        <v>0.3791667171871258</v>
      </c>
      <c r="P891" s="5">
        <f>'[3]Marketshare 2015'!$CJ$79</f>
        <v>4251094.92</v>
      </c>
      <c r="Q891" s="40">
        <f t="shared" si="103"/>
        <v>0.22446484151203491</v>
      </c>
      <c r="R891" s="65">
        <f>[2]Data!$W886</f>
        <v>1618496.8900000001</v>
      </c>
      <c r="S891" s="15">
        <f t="shared" si="106"/>
        <v>0.54085693059262563</v>
      </c>
      <c r="T891" s="5">
        <v>4105</v>
      </c>
      <c r="U891" s="52">
        <f>[2]Data!$X886</f>
        <v>906316.66</v>
      </c>
      <c r="V891" s="52">
        <f>[2]Data!$Y886</f>
        <v>4697490.33</v>
      </c>
      <c r="W891" s="67">
        <v>1394</v>
      </c>
      <c r="X891" s="66" t="e">
        <f>'[4]From Apr 2018'!$CJ$10</f>
        <v>#REF!</v>
      </c>
      <c r="Y891" s="15" t="e">
        <f t="shared" si="98"/>
        <v>#REF!</v>
      </c>
      <c r="Z891" s="66" t="e">
        <f>'[4]From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[2]Data!$AJ887</f>
        <v>4852555</v>
      </c>
      <c r="E892" s="61">
        <f>[2]Data!$I887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'[3]Marketshare 2015'!$CK$15</f>
        <v>2226411174</v>
      </c>
      <c r="J892" s="64">
        <f t="shared" si="107"/>
        <v>-2.517242005315834E-2</v>
      </c>
      <c r="K892" s="5">
        <f>'[3]Marketshare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'[3]Marketshare 2015'!$CK$26</f>
        <v>191146440</v>
      </c>
      <c r="O892" s="16">
        <f t="shared" si="105"/>
        <v>7.0725374916305039E-2</v>
      </c>
      <c r="P892" s="5">
        <f>'[3]Marketshare 2015'!$CK$79</f>
        <v>3502528.65</v>
      </c>
      <c r="Q892" s="40">
        <f t="shared" ref="Q892:Q897" si="112">(P892/0.09)/N892</f>
        <v>0.20359774945324643</v>
      </c>
      <c r="R892" s="65">
        <f>[2]Data!$W887</f>
        <v>1623582.25</v>
      </c>
      <c r="S892" s="15">
        <f t="shared" si="106"/>
        <v>6.5238012209758001E-2</v>
      </c>
      <c r="T892" s="5">
        <v>4105</v>
      </c>
      <c r="U892" s="52">
        <f>[2]Data!$X887</f>
        <v>1186464.8999999999</v>
      </c>
      <c r="V892" s="52">
        <f>[2]Data!$Y887</f>
        <v>4502122.83</v>
      </c>
      <c r="W892" s="67">
        <v>1394</v>
      </c>
      <c r="X892" s="66" t="e">
        <f>'[4]From Apr 2018'!$CK$10</f>
        <v>#REF!</v>
      </c>
      <c r="Y892" s="15" t="e">
        <f t="shared" ref="Y892:Y907" si="113">(X892/X839)-1</f>
        <v>#REF!</v>
      </c>
      <c r="Z892" s="66" t="e">
        <f>'[4]From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[2]Data!$AJ888</f>
        <v>14298637</v>
      </c>
      <c r="E893" s="61">
        <f>[2]Data!$I888</f>
        <v>14484443.379999999</v>
      </c>
      <c r="G893" s="18">
        <f t="shared" si="110"/>
        <v>9.5391659179847821E-2</v>
      </c>
      <c r="H893" s="46">
        <v>8616</v>
      </c>
      <c r="I893" s="5">
        <f>'[3]Marketshare 2015'!$CL$15</f>
        <v>2194906369.4399996</v>
      </c>
      <c r="J893" s="64">
        <f t="shared" si="107"/>
        <v>7.2661238708863873E-2</v>
      </c>
      <c r="K893" s="5">
        <f>'[3]Marketshare 2015'!$CL$69</f>
        <v>9260208.9683999997</v>
      </c>
      <c r="L893" s="40">
        <f t="shared" si="111"/>
        <v>4.6877266471394535E-2</v>
      </c>
      <c r="M893" s="5">
        <v>309</v>
      </c>
      <c r="N893" s="5">
        <f>'[3]Marketshare 2015'!$CL$26</f>
        <v>203989230</v>
      </c>
      <c r="O893" s="16">
        <f t="shared" si="105"/>
        <v>0.22834209411289286</v>
      </c>
      <c r="P893" s="5">
        <f>'[3]Marketshare 2015'!$CL$79</f>
        <v>5224234.4550000001</v>
      </c>
      <c r="Q893" s="40">
        <f t="shared" si="112"/>
        <v>0.2845593833556801</v>
      </c>
      <c r="R893" s="65">
        <f>[2]Data!$W888</f>
        <v>1468012.86</v>
      </c>
      <c r="S893" s="15">
        <f t="shared" si="106"/>
        <v>0.10064031963754405</v>
      </c>
      <c r="T893" s="5">
        <v>4105</v>
      </c>
      <c r="U893" s="52">
        <f>[2]Data!$X888</f>
        <v>1281969.69</v>
      </c>
      <c r="V893" s="52">
        <f>[2]Data!$Y888</f>
        <v>5026125.6399999997</v>
      </c>
      <c r="W893" s="67">
        <v>1394</v>
      </c>
      <c r="X893" s="66" t="e">
        <f>'[4]From Apr 2018'!$CL$10</f>
        <v>#REF!</v>
      </c>
      <c r="Y893" s="15" t="e">
        <f t="shared" si="113"/>
        <v>#REF!</v>
      </c>
      <c r="Z893" s="66" t="e">
        <f>'[4]From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[2]Data!$AJ889</f>
        <v>11738702.189999999</v>
      </c>
      <c r="E894" s="61">
        <f>[2]Data!$I889</f>
        <v>16362333.43</v>
      </c>
      <c r="G894" s="18">
        <f t="shared" si="110"/>
        <v>0.21298626597636683</v>
      </c>
      <c r="H894" s="46">
        <v>8616</v>
      </c>
      <c r="I894" s="5">
        <f>'[3]Marketshare 2015'!$CM$15</f>
        <v>2628882227.3400002</v>
      </c>
      <c r="J894" s="64">
        <f t="shared" si="107"/>
        <v>0.22816298436043092</v>
      </c>
      <c r="K894" s="5">
        <f>'[3]Marketshare 2015'!$CM$69</f>
        <v>12337484.338799998</v>
      </c>
      <c r="L894" s="40">
        <f t="shared" si="111"/>
        <v>5.2145036355890989E-2</v>
      </c>
      <c r="M894" s="5">
        <v>309</v>
      </c>
      <c r="N894" s="5">
        <f>'[3]Marketshare 2015'!$CM$26</f>
        <v>212568450</v>
      </c>
      <c r="O894" s="16">
        <f t="shared" si="105"/>
        <v>0.23014658307179925</v>
      </c>
      <c r="P894" s="5">
        <f>'[3]Marketshare 2015'!$CM$79</f>
        <v>4024849.0949999997</v>
      </c>
      <c r="Q894" s="40">
        <f t="shared" si="112"/>
        <v>0.21038185817321431</v>
      </c>
      <c r="R894" s="65">
        <f>[2]Data!$W889</f>
        <v>1718990.71</v>
      </c>
      <c r="S894" s="15">
        <f t="shared" si="106"/>
        <v>0.31551448492206013</v>
      </c>
      <c r="T894" s="5">
        <v>4105</v>
      </c>
      <c r="U894" s="52">
        <f>[2]Data!$X889</f>
        <v>0</v>
      </c>
      <c r="V894" s="52">
        <f>[2]Data!$Y889</f>
        <v>4016234.15</v>
      </c>
      <c r="W894" s="67">
        <v>1394</v>
      </c>
      <c r="X894" s="66" t="e">
        <f>'[4]From Apr 2018'!$CM$10</f>
        <v>#REF!</v>
      </c>
      <c r="Y894" s="15" t="e">
        <f t="shared" si="113"/>
        <v>#REF!</v>
      </c>
      <c r="Z894" s="66" t="e">
        <f>'[4]From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[2]Data!$AJ890</f>
        <v>2868822.19</v>
      </c>
      <c r="E895" s="61">
        <f>[2]Data!$I890</f>
        <v>15016503.129999999</v>
      </c>
      <c r="G895" s="18">
        <f t="shared" si="110"/>
        <v>4.1365478779553655E-4</v>
      </c>
      <c r="H895" s="46">
        <v>8616</v>
      </c>
      <c r="I895" s="5">
        <f>'[3]Marketshare 2015'!$CN$15</f>
        <v>2186894833.0299997</v>
      </c>
      <c r="J895" s="64">
        <f t="shared" si="107"/>
        <v>-8.5505589011596883E-2</v>
      </c>
      <c r="K895" s="5">
        <f>'[3]Marketshare 2015'!$CN$69</f>
        <v>10690106.878799999</v>
      </c>
      <c r="L895" s="40">
        <f t="shared" si="111"/>
        <v>5.4313981416028424E-2</v>
      </c>
      <c r="M895" s="5">
        <v>309</v>
      </c>
      <c r="N895" s="5">
        <f>'[3]Marketshare 2015'!$CN$26</f>
        <v>200497520</v>
      </c>
      <c r="O895" s="16">
        <f t="shared" si="105"/>
        <v>6.4485045273427577E-2</v>
      </c>
      <c r="P895" s="5">
        <f>'[3]Marketshare 2015'!$CN$79</f>
        <v>4326396.2549999999</v>
      </c>
      <c r="Q895" s="40">
        <f t="shared" si="112"/>
        <v>0.23975892320264111</v>
      </c>
      <c r="R895" s="65">
        <f>[2]Data!$W890</f>
        <v>1297895.07</v>
      </c>
      <c r="S895" s="15">
        <f t="shared" si="106"/>
        <v>-0.11617088197805447</v>
      </c>
      <c r="T895" s="5">
        <v>4105</v>
      </c>
      <c r="U895" s="52">
        <f>[2]Data!$X890</f>
        <v>2666008.31</v>
      </c>
      <c r="V895" s="52">
        <f>[2]Data!$Y890</f>
        <v>2941398.6</v>
      </c>
      <c r="W895" s="67">
        <v>1394</v>
      </c>
      <c r="X895" s="66" t="e">
        <f>'[4]From Apr 2018'!$CN$10</f>
        <v>#REF!</v>
      </c>
      <c r="Y895" s="15" t="e">
        <f t="shared" si="113"/>
        <v>#REF!</v>
      </c>
      <c r="Z895" s="66" t="e">
        <f>'[4]From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[2]Data!$AJ891</f>
        <v>2934320</v>
      </c>
      <c r="E896" s="61">
        <f>[2]Data!$I891</f>
        <v>14602356.949999999</v>
      </c>
      <c r="G896" s="18">
        <f t="shared" si="110"/>
        <v>7.2337692530893394E-2</v>
      </c>
      <c r="H896" s="46">
        <v>8616</v>
      </c>
      <c r="I896" s="5">
        <f>'[3]Marketshare 2015'!$CO$15</f>
        <v>2242024534.52</v>
      </c>
      <c r="J896" s="64">
        <f t="shared" si="107"/>
        <v>7.6514921743168429E-2</v>
      </c>
      <c r="K896" s="5">
        <f>'[3]Marketshare 2015'!$CO$69</f>
        <v>10943965.421099998</v>
      </c>
      <c r="L896" s="40">
        <f t="shared" si="111"/>
        <v>5.4236523248410176E-2</v>
      </c>
      <c r="M896" s="5">
        <v>309</v>
      </c>
      <c r="N896" s="5">
        <f>'[3]Marketshare 2015'!$CO$26</f>
        <v>226294075</v>
      </c>
      <c r="O896" s="16">
        <f t="shared" si="105"/>
        <v>0.36217414826145933</v>
      </c>
      <c r="P896" s="5">
        <f>'[3]Marketshare 2015'!$CO$79</f>
        <v>3658391.5409999997</v>
      </c>
      <c r="Q896" s="40">
        <f t="shared" si="112"/>
        <v>0.17962818911630804</v>
      </c>
      <c r="R896" s="65">
        <f>[2]Data!$W891</f>
        <v>1181158.2100000002</v>
      </c>
      <c r="S896" s="15">
        <f t="shared" si="106"/>
        <v>0.18729498157124747</v>
      </c>
      <c r="T896" s="5">
        <v>4105</v>
      </c>
      <c r="U896" s="52">
        <f>[2]Data!$X891</f>
        <v>1305941.33</v>
      </c>
      <c r="V896" s="52">
        <f>[2]Data!$Y891</f>
        <v>3327928.69</v>
      </c>
      <c r="W896" s="67">
        <v>1394</v>
      </c>
      <c r="X896" s="66" t="e">
        <f>'[4]From Apr 2018'!$CO$10</f>
        <v>#REF!</v>
      </c>
      <c r="Y896" s="15" t="e">
        <f t="shared" si="113"/>
        <v>#REF!</v>
      </c>
      <c r="Z896" s="66" t="e">
        <f>'[4]From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[2]Data!$AJ892</f>
        <v>4460628</v>
      </c>
      <c r="E897" s="61">
        <f>[2]Data!$I892</f>
        <v>14646007.869999999</v>
      </c>
      <c r="G897" s="18">
        <f t="shared" si="110"/>
        <v>6.3433752974333624E-2</v>
      </c>
      <c r="H897" s="46">
        <v>8616</v>
      </c>
      <c r="I897" s="5">
        <f>'[3]Marketshare 2015'!$CP$15</f>
        <v>1931453844.77</v>
      </c>
      <c r="J897" s="64">
        <f t="shared" ref="J897:J903" si="115">(I897/I844)-1</f>
        <v>-0.1094536151493124</v>
      </c>
      <c r="K897" s="5">
        <f>'[3]Marketshare 2015'!$CP$69</f>
        <v>9663444.2987999991</v>
      </c>
      <c r="L897" s="40">
        <f t="shared" si="111"/>
        <v>5.5591079026165363E-2</v>
      </c>
      <c r="M897" s="5">
        <v>309</v>
      </c>
      <c r="N897" s="5">
        <f>'[3]Marketshare 2015'!$CP$26</f>
        <v>213974270</v>
      </c>
      <c r="O897" s="16">
        <f t="shared" ref="O897:O903" si="116">(N897/N844)-1</f>
        <v>0.20589955067908283</v>
      </c>
      <c r="P897" s="5">
        <f>'[3]Marketshare 2015'!$CP$79</f>
        <v>4982563.5750000002</v>
      </c>
      <c r="Q897" s="40">
        <f t="shared" si="112"/>
        <v>0.25873118996970995</v>
      </c>
      <c r="R897" s="65">
        <f>[2]Data!$W892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[2]Data!$X892</f>
        <v>698619.96</v>
      </c>
      <c r="V897" s="52">
        <f>[2]Data!$Y892</f>
        <v>2814916.82</v>
      </c>
      <c r="W897" s="67">
        <v>1394</v>
      </c>
      <c r="X897" s="66" t="e">
        <f>'[4]From Apr 2018'!$CP$10</f>
        <v>#REF!</v>
      </c>
      <c r="Y897" s="15" t="e">
        <f t="shared" si="113"/>
        <v>#REF!</v>
      </c>
      <c r="Z897" s="66" t="e">
        <f>'[4]From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[2]Data!$AJ893</f>
        <v>3718580.1399999997</v>
      </c>
      <c r="E898" s="61">
        <f>[2]Data!$I893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'[3]Marketshare 2015'!$CQ$15</f>
        <v>1737576639.3699999</v>
      </c>
      <c r="J898" s="64">
        <f t="shared" si="115"/>
        <v>-3.0278910830406569E-2</v>
      </c>
      <c r="K898" s="5">
        <f>'[3]Marketshare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'[3]Marketshare 2015'!$CQ$26</f>
        <v>184618470</v>
      </c>
      <c r="O898" s="16">
        <f t="shared" si="116"/>
        <v>-2.1247798524877459E-2</v>
      </c>
      <c r="P898" s="5">
        <f>'[3]Marketshare 2015'!$CQ$79</f>
        <v>4611463.38</v>
      </c>
      <c r="Q898" s="40">
        <f t="shared" ref="Q898:Q903" si="121">(P898/0.09)/N898</f>
        <v>0.27753713916056177</v>
      </c>
      <c r="R898" s="65">
        <f>[2]Data!$W893</f>
        <v>1121995.9999999998</v>
      </c>
      <c r="S898" s="15">
        <f t="shared" si="117"/>
        <v>0.10467632125051041</v>
      </c>
      <c r="T898" s="5">
        <v>4105</v>
      </c>
      <c r="U898" s="52">
        <f>[2]Data!$X893</f>
        <v>1250622.01</v>
      </c>
      <c r="V898" s="52">
        <f>[2]Data!$Y893</f>
        <v>3716464.27</v>
      </c>
      <c r="W898" s="67">
        <v>1394</v>
      </c>
      <c r="X898" s="66" t="e">
        <f>'[4]From Apr 2018'!$CQ$10</f>
        <v>#REF!</v>
      </c>
      <c r="Y898" s="15" t="e">
        <f t="shared" si="113"/>
        <v>#REF!</v>
      </c>
      <c r="Z898" s="66" t="e">
        <f>'[4]From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[2]Data!$AJ894</f>
        <v>3440084.69</v>
      </c>
      <c r="E899" s="61">
        <f>[2]Data!$I894</f>
        <v>11265567.33</v>
      </c>
      <c r="G899" s="18">
        <f t="shared" si="119"/>
        <v>-1.2366523586516354E-2</v>
      </c>
      <c r="H899" s="46">
        <v>8616</v>
      </c>
      <c r="I899" s="5">
        <f>'[3]Marketshare 2015'!$CR$15</f>
        <v>1785273534.29</v>
      </c>
      <c r="J899" s="64">
        <f t="shared" si="115"/>
        <v>2.1556795755283797E-2</v>
      </c>
      <c r="K899" s="5">
        <f>'[3]Marketshare 2015'!$CR$69</f>
        <v>7921299.4370999997</v>
      </c>
      <c r="L899" s="40">
        <f t="shared" si="120"/>
        <v>4.9300253714343656E-2</v>
      </c>
      <c r="M899" s="5">
        <v>309</v>
      </c>
      <c r="N899" s="5">
        <f>'[3]Marketshare 2015'!$CR$26</f>
        <v>175783820</v>
      </c>
      <c r="O899" s="16">
        <f t="shared" si="116"/>
        <v>0.1040165343891668</v>
      </c>
      <c r="P899" s="5">
        <f>'[3]Marketshare 2015'!$CR$79</f>
        <v>3344267.88</v>
      </c>
      <c r="Q899" s="40">
        <f t="shared" si="121"/>
        <v>0.21138766924054786</v>
      </c>
      <c r="R899" s="65">
        <f>[2]Data!$W894</f>
        <v>1292349.08</v>
      </c>
      <c r="S899" s="15">
        <f t="shared" si="117"/>
        <v>0.47903996818954564</v>
      </c>
      <c r="T899" s="5">
        <v>4105</v>
      </c>
      <c r="U899" s="52">
        <f>[2]Data!$X894</f>
        <v>901914.52</v>
      </c>
      <c r="V899" s="52">
        <f>[2]Data!$Y894</f>
        <v>3309031.5</v>
      </c>
      <c r="W899" s="67">
        <v>1394</v>
      </c>
      <c r="X899" s="66" t="e">
        <f>'[4]From Apr 2018'!$CR$10</f>
        <v>#REF!</v>
      </c>
      <c r="Y899" s="15" t="e">
        <f t="shared" si="113"/>
        <v>#REF!</v>
      </c>
      <c r="Z899" s="66" t="e">
        <f>'[4]From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[2]Data!$AJ895</f>
        <v>4084160.7</v>
      </c>
      <c r="E900" s="61">
        <f>[2]Data!$I895</f>
        <v>12665294.959999997</v>
      </c>
      <c r="G900" s="18">
        <f t="shared" si="119"/>
        <v>9.469646908755891E-2</v>
      </c>
      <c r="H900" s="46">
        <v>8616</v>
      </c>
      <c r="I900" s="5">
        <f>'[3]Marketshare 2015'!$CS$15</f>
        <v>2128321542.48</v>
      </c>
      <c r="J900" s="64">
        <f t="shared" si="115"/>
        <v>0.15679160643586543</v>
      </c>
      <c r="K900" s="5">
        <f>'[3]Marketshare 2015'!$CS$69</f>
        <v>9408218.1659999993</v>
      </c>
      <c r="L900" s="40">
        <f t="shared" si="120"/>
        <v>4.9116524600973127E-2</v>
      </c>
      <c r="M900" s="5">
        <v>309</v>
      </c>
      <c r="N900" s="5">
        <f>'[3]Marketshare 2015'!$CS$26</f>
        <v>194681695</v>
      </c>
      <c r="O900" s="16">
        <f t="shared" si="116"/>
        <v>0.23313473479045466</v>
      </c>
      <c r="P900" s="5">
        <f>'[3]Marketshare 2015'!$CS$79</f>
        <v>3257076.8249999997</v>
      </c>
      <c r="Q900" s="40">
        <f t="shared" si="121"/>
        <v>0.18589186055730611</v>
      </c>
      <c r="R900" s="65">
        <f>[2]Data!$W895</f>
        <v>1635149.2199999997</v>
      </c>
      <c r="S900" s="15">
        <f t="shared" si="117"/>
        <v>0.55541479992703602</v>
      </c>
      <c r="T900" s="5">
        <v>4105</v>
      </c>
      <c r="U900" s="52">
        <f>[2]Data!$X895</f>
        <v>1105969.3700000001</v>
      </c>
      <c r="V900" s="52">
        <f>[2]Data!$Y895</f>
        <v>3227483.76</v>
      </c>
      <c r="W900" s="67">
        <v>1394</v>
      </c>
      <c r="X900" s="66" t="e">
        <f>'[4]From Apr 2018'!$CS$10</f>
        <v>#REF!</v>
      </c>
      <c r="Y900" s="15" t="e">
        <f t="shared" si="113"/>
        <v>#REF!</v>
      </c>
      <c r="Z900" s="66" t="e">
        <f>'[4]From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[2]Data!$AJ896</f>
        <v>3353025</v>
      </c>
      <c r="E901" s="61">
        <f>[2]Data!$I896</f>
        <v>12845329.609999999</v>
      </c>
      <c r="G901" s="18">
        <f t="shared" si="119"/>
        <v>-3.9398098090541622E-2</v>
      </c>
      <c r="H901" s="46">
        <v>8616</v>
      </c>
      <c r="I901" s="5">
        <f>'[3]Marketshare 2015'!$CT$15</f>
        <v>2006954002.1399999</v>
      </c>
      <c r="J901" s="64">
        <f t="shared" si="115"/>
        <v>-5.7352053785451496E-2</v>
      </c>
      <c r="K901" s="5">
        <f>'[3]Marketshare 2015'!$CT$69</f>
        <v>9126893.1168000009</v>
      </c>
      <c r="L901" s="40">
        <f t="shared" si="120"/>
        <v>5.0529271429174447E-2</v>
      </c>
      <c r="M901" s="5">
        <v>309</v>
      </c>
      <c r="N901" s="5">
        <f>'[3]Marketshare 2015'!$CT$26</f>
        <v>184748945</v>
      </c>
      <c r="O901" s="16">
        <f t="shared" si="116"/>
        <v>0.24983210887422391</v>
      </c>
      <c r="P901" s="5">
        <f>'[3]Marketshare 2015'!$CT$79</f>
        <v>3718436.4899999998</v>
      </c>
      <c r="Q901" s="40">
        <f t="shared" si="121"/>
        <v>0.22363300098953204</v>
      </c>
      <c r="R901" s="65">
        <f>[2]Data!$W896</f>
        <v>1602183.44</v>
      </c>
      <c r="S901" s="15">
        <f t="shared" si="117"/>
        <v>0.1385693434839832</v>
      </c>
      <c r="T901" s="5">
        <v>4105</v>
      </c>
      <c r="U901" s="52">
        <f>[2]Data!$X896</f>
        <v>1231669.82</v>
      </c>
      <c r="V901" s="52">
        <f>[2]Data!$Y896</f>
        <v>3181406.49</v>
      </c>
      <c r="W901" s="67">
        <v>1394</v>
      </c>
      <c r="X901" s="66" t="e">
        <f>'[4]From Apr 2018'!$CT$10</f>
        <v>#REF!</v>
      </c>
      <c r="Y901" s="15" t="e">
        <f t="shared" si="113"/>
        <v>#REF!</v>
      </c>
      <c r="Z901" s="66" t="e">
        <f>'[4]From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[2]Data!$AJ897</f>
        <v>5027015</v>
      </c>
      <c r="E902" s="61">
        <f>[2]Data!$I897</f>
        <v>11681566.549999999</v>
      </c>
      <c r="G902" s="18">
        <f t="shared" si="119"/>
        <v>-4.953960300200233E-3</v>
      </c>
      <c r="H902" s="46">
        <v>8616</v>
      </c>
      <c r="I902" s="5">
        <f>'[3]Marketshare 2015'!$CU$15</f>
        <v>1917276756.8400002</v>
      </c>
      <c r="J902" s="64">
        <f t="shared" si="115"/>
        <v>-4.7723164048441014E-5</v>
      </c>
      <c r="K902" s="5">
        <f>'[3]Marketshare 2015'!$CU$69</f>
        <v>8871958.8368999995</v>
      </c>
      <c r="L902" s="40">
        <f t="shared" si="120"/>
        <v>5.1415279540796326E-2</v>
      </c>
      <c r="M902" s="5">
        <v>309</v>
      </c>
      <c r="N902" s="5">
        <f>'[3]Marketshare 2015'!$CU$26</f>
        <v>174810280</v>
      </c>
      <c r="O902" s="16">
        <f t="shared" si="116"/>
        <v>0.17325997086486256</v>
      </c>
      <c r="P902" s="5">
        <f>'[3]Marketshare 2015'!$CU$79</f>
        <v>2809607.7149999999</v>
      </c>
      <c r="Q902" s="40">
        <f t="shared" si="121"/>
        <v>0.17858139406904444</v>
      </c>
      <c r="R902" s="65">
        <f>[2]Data!$W897</f>
        <v>1178625.21</v>
      </c>
      <c r="S902" s="15">
        <f t="shared" si="117"/>
        <v>-5.4372551658748769E-2</v>
      </c>
      <c r="T902" s="5">
        <v>4105</v>
      </c>
      <c r="U902" s="52">
        <f>[2]Data!$X897</f>
        <v>1252678.6599999999</v>
      </c>
      <c r="V902" s="52">
        <f>[2]Data!$Y897</f>
        <v>3448837.15</v>
      </c>
      <c r="W902" s="67">
        <v>1394</v>
      </c>
      <c r="X902" s="66" t="e">
        <f>'[4]From Apr 2018'!$CU$10</f>
        <v>#REF!</v>
      </c>
      <c r="Y902" s="15" t="e">
        <f t="shared" si="113"/>
        <v>#REF!</v>
      </c>
      <c r="Z902" s="66" t="e">
        <f>'[4]From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[2]Data!$AJ898</f>
        <v>11512475</v>
      </c>
      <c r="E903" s="61">
        <f>[2]Data!$I898</f>
        <v>11414314.620000001</v>
      </c>
      <c r="G903" s="18">
        <f t="shared" si="119"/>
        <v>-5.2283708595878275E-3</v>
      </c>
      <c r="H903" s="46">
        <v>8616</v>
      </c>
      <c r="I903" s="5">
        <f>'[3]Marketshare 2015'!$CV$15</f>
        <v>1841763354.0700002</v>
      </c>
      <c r="J903" s="64">
        <f t="shared" si="115"/>
        <v>5.4357718972666502E-2</v>
      </c>
      <c r="K903" s="5">
        <f>'[3]Marketshare 2015'!$CV$69</f>
        <v>7280918.279099999</v>
      </c>
      <c r="L903" s="40">
        <f t="shared" si="120"/>
        <v>4.3924802723013266E-2</v>
      </c>
      <c r="M903" s="5">
        <v>309</v>
      </c>
      <c r="N903" s="5">
        <f>'[3]Marketshare 2015'!$CV$26</f>
        <v>175307770</v>
      </c>
      <c r="O903" s="16">
        <f t="shared" si="116"/>
        <v>0.24939582843583685</v>
      </c>
      <c r="P903" s="5">
        <f>'[3]Marketshare 2015'!$CV$79</f>
        <v>4133396.34</v>
      </c>
      <c r="Q903" s="40">
        <f t="shared" si="121"/>
        <v>0.2619771274256697</v>
      </c>
      <c r="R903" s="65">
        <f>[2]Data!$W898</f>
        <v>1246911.52</v>
      </c>
      <c r="S903" s="15">
        <f t="shared" si="117"/>
        <v>0.29679225813958432</v>
      </c>
      <c r="T903" s="5">
        <v>4105</v>
      </c>
      <c r="U903" s="52">
        <f>[2]Data!$X898</f>
        <v>1530526.27</v>
      </c>
      <c r="V903" s="52">
        <f>[2]Data!$Y898</f>
        <v>2947088.1</v>
      </c>
      <c r="W903" s="67">
        <v>1394</v>
      </c>
      <c r="X903" s="66" t="e">
        <f>'[4]From Apr 2018'!$CV$10</f>
        <v>#REF!</v>
      </c>
      <c r="Y903" s="15" t="e">
        <f t="shared" si="113"/>
        <v>#REF!</v>
      </c>
      <c r="Z903" s="66" t="e">
        <f>'[4]From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[2]Data!$AJ899</f>
        <v>17339737.190000001</v>
      </c>
      <c r="E904" s="61">
        <f>[2]Data!$I899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'[3]Marketshare 2015'!$CW$15</f>
        <v>2220499090.5699997</v>
      </c>
      <c r="J904" s="64">
        <f t="shared" ref="J904:J909" si="125">(I904/I851)-1</f>
        <v>0.25991005851728088</v>
      </c>
      <c r="K904" s="5">
        <f>'[3]Marketshare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'[3]Marketshare 2015'!$CW$26</f>
        <v>197292485</v>
      </c>
      <c r="O904" s="16">
        <f t="shared" ref="O904:O909" si="127">(N904/N851)-1</f>
        <v>0.30173271644819422</v>
      </c>
      <c r="P904" s="5">
        <f>'[3]Marketshare 2015'!$CW$79</f>
        <v>3744766.665</v>
      </c>
      <c r="Q904" s="40">
        <f t="shared" ref="Q904:Q909" si="128">(P904/0.09)/N904</f>
        <v>0.21089763505183687</v>
      </c>
      <c r="R904" s="65">
        <f>[2]Data!$W899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[2]Data!$X899</f>
        <v>1044934.44</v>
      </c>
      <c r="V904" s="52">
        <f>[2]Data!$Y899</f>
        <v>2928761.96</v>
      </c>
      <c r="W904" s="67">
        <v>1394</v>
      </c>
      <c r="X904" s="66" t="e">
        <f>'[4]From Apr 2018'!CW$10</f>
        <v>#REF!</v>
      </c>
      <c r="Y904" s="15" t="e">
        <f t="shared" si="113"/>
        <v>#REF!</v>
      </c>
      <c r="Z904" s="66" t="e">
        <f>'[4]From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[2]Data!$AJ900</f>
        <v>12588435</v>
      </c>
      <c r="E905" s="61">
        <f>[2]Data!$I900</f>
        <v>13157077.58</v>
      </c>
      <c r="G905" s="18">
        <f t="shared" si="124"/>
        <v>7.7960658720218401E-2</v>
      </c>
      <c r="H905" s="46">
        <v>8616</v>
      </c>
      <c r="I905" s="5">
        <f>'[3]Marketshare 2015'!$CX$15</f>
        <v>2149442153.6599998</v>
      </c>
      <c r="J905" s="64">
        <f t="shared" si="125"/>
        <v>-4.7143734053871622E-3</v>
      </c>
      <c r="K905" s="5">
        <f>'[3]Marketshare 2015'!$CX$69</f>
        <v>9952807.5918000005</v>
      </c>
      <c r="L905" s="40">
        <f t="shared" si="126"/>
        <v>5.1449047294292852E-2</v>
      </c>
      <c r="M905" s="5">
        <v>309</v>
      </c>
      <c r="N905" s="5">
        <f>'[3]Marketshare 2015'!$CX$26</f>
        <v>194763945</v>
      </c>
      <c r="O905" s="16">
        <f t="shared" si="127"/>
        <v>0.26619887949910104</v>
      </c>
      <c r="P905" s="5">
        <f>'[3]Marketshare 2015'!$CX$79</f>
        <v>3204270</v>
      </c>
      <c r="Q905" s="40">
        <f t="shared" si="128"/>
        <v>0.18280077454787641</v>
      </c>
      <c r="R905" s="65">
        <f>[2]Data!$W900</f>
        <v>1642961.21</v>
      </c>
      <c r="S905" s="15">
        <f t="shared" si="129"/>
        <v>0.23496791146127882</v>
      </c>
      <c r="T905" s="5">
        <v>4105</v>
      </c>
      <c r="U905" s="52">
        <f>[2]Data!$X900</f>
        <v>901074.15</v>
      </c>
      <c r="V905" s="52">
        <f>[2]Data!$Y900</f>
        <v>4535301.97</v>
      </c>
      <c r="W905" s="67">
        <v>1394</v>
      </c>
      <c r="X905" s="66" t="e">
        <f>'[4]From Apr 2018'!CX$10</f>
        <v>#REF!</v>
      </c>
      <c r="Y905" s="15" t="e">
        <f t="shared" si="113"/>
        <v>#REF!</v>
      </c>
      <c r="Z905" s="66" t="e">
        <f>'[4]From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[2]Data!$AJ901</f>
        <v>10189483</v>
      </c>
      <c r="E906" s="61">
        <f>[2]Data!$I901</f>
        <v>12414036.09</v>
      </c>
      <c r="G906" s="18">
        <f t="shared" si="124"/>
        <v>7.5262508502184522E-2</v>
      </c>
      <c r="H906" s="46">
        <v>8616</v>
      </c>
      <c r="I906" s="5">
        <f>'[3]Marketshare 2015'!$CY$15</f>
        <v>1954731603.98</v>
      </c>
      <c r="J906" s="64">
        <f t="shared" si="125"/>
        <v>-5.4910054850574985E-2</v>
      </c>
      <c r="K906" s="5">
        <f>'[3]Marketshare 2015'!$CY$69</f>
        <v>8709759.9323999994</v>
      </c>
      <c r="L906" s="40">
        <f t="shared" si="126"/>
        <v>4.9508132043784236E-2</v>
      </c>
      <c r="M906" s="5">
        <v>309</v>
      </c>
      <c r="N906" s="5">
        <f>'[3]Marketshare 2015'!$CY$26</f>
        <v>190394630</v>
      </c>
      <c r="O906" s="16">
        <f t="shared" si="127"/>
        <v>0.23166674763723871</v>
      </c>
      <c r="P906" s="5">
        <f>'[3]Marketshare 2015'!$CY$79</f>
        <v>3704276.1599999997</v>
      </c>
      <c r="Q906" s="40">
        <f t="shared" si="128"/>
        <v>0.21617534065955538</v>
      </c>
      <c r="R906" s="65">
        <f>[2]Data!$W901</f>
        <v>1362905.6900000002</v>
      </c>
      <c r="S906" s="15">
        <f t="shared" si="129"/>
        <v>2.115028754262771E-2</v>
      </c>
      <c r="T906" s="5">
        <v>4105</v>
      </c>
      <c r="U906" s="52">
        <f>[2]Data!$X901</f>
        <v>1632108.45</v>
      </c>
      <c r="V906" s="52">
        <f>[2]Data!$Y901</f>
        <v>3542277.41</v>
      </c>
      <c r="W906" s="67">
        <v>1394</v>
      </c>
      <c r="X906" s="66" t="e">
        <f>'[4]From Apr 2018'!$CY$10</f>
        <v>#REF!</v>
      </c>
      <c r="Y906" s="15" t="e">
        <f t="shared" si="113"/>
        <v>#REF!</v>
      </c>
      <c r="Z906" s="66" t="e">
        <f>'[4]From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[2]Data!$AJ902</f>
        <v>1658280</v>
      </c>
      <c r="E907" s="61">
        <f>[2]Data!$I902</f>
        <v>13054625.91</v>
      </c>
      <c r="G907" s="18">
        <f t="shared" si="124"/>
        <v>0.21801338917309576</v>
      </c>
      <c r="H907" s="46">
        <v>8616</v>
      </c>
      <c r="I907" s="5">
        <f>'[3]Marketshare 2015'!$CZ$15</f>
        <v>1937613053.0999997</v>
      </c>
      <c r="J907" s="64">
        <f t="shared" si="125"/>
        <v>-8.2632470236809752E-4</v>
      </c>
      <c r="K907" s="5">
        <f>'[3]Marketshare 2015'!$CZ$69</f>
        <v>8883986.7195000015</v>
      </c>
      <c r="L907" s="40">
        <f t="shared" si="126"/>
        <v>5.0944621472317042E-2</v>
      </c>
      <c r="M907" s="5">
        <v>309</v>
      </c>
      <c r="N907" s="5">
        <f>'[3]Marketshare 2015'!$CZ$26</f>
        <v>209211250</v>
      </c>
      <c r="O907" s="16">
        <f t="shared" si="127"/>
        <v>0.43632189277273392</v>
      </c>
      <c r="P907" s="5">
        <f>'[3]Marketshare 2015'!$CZ$79</f>
        <v>4170639.1949999998</v>
      </c>
      <c r="Q907" s="40">
        <f t="shared" si="128"/>
        <v>0.22150068650705926</v>
      </c>
      <c r="R907" s="65">
        <f>[2]Data!$W902</f>
        <v>1334547</v>
      </c>
      <c r="S907" s="15">
        <f t="shared" si="129"/>
        <v>0.19671944526183283</v>
      </c>
      <c r="T907" s="5">
        <v>4105</v>
      </c>
      <c r="U907" s="52">
        <f>[2]Data!$X902</f>
        <v>1929928.63</v>
      </c>
      <c r="V907" s="52">
        <f>[2]Data!$Y902</f>
        <v>3893809.29</v>
      </c>
      <c r="W907" s="67">
        <v>1394</v>
      </c>
      <c r="X907" s="66" t="e">
        <f>'[4]From Apr 2018'!$CZ$10</f>
        <v>#REF!</v>
      </c>
      <c r="Y907" s="15" t="e">
        <f t="shared" si="113"/>
        <v>#REF!</v>
      </c>
      <c r="Z907" s="66" t="e">
        <f>'[4]From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[2]Data!$AJ903</f>
        <v>5530362.5</v>
      </c>
      <c r="E908" s="61">
        <f>[2]Data!$I903</f>
        <v>14695092.319999998</v>
      </c>
      <c r="G908" s="18">
        <f t="shared" si="124"/>
        <v>0.25610220211060764</v>
      </c>
      <c r="H908" s="46">
        <v>8616</v>
      </c>
      <c r="I908" s="5">
        <f>'[3]Marketshare 2015'!$DA$15</f>
        <v>2372738531.5900002</v>
      </c>
      <c r="J908" s="64">
        <f t="shared" si="125"/>
        <v>0.31291286029066945</v>
      </c>
      <c r="K908" s="5">
        <f>'[3]Marketshare 2015'!$DA$69</f>
        <v>11406239.066699998</v>
      </c>
      <c r="L908" s="40">
        <f t="shared" si="126"/>
        <v>5.341338202362849E-2</v>
      </c>
      <c r="M908" s="5">
        <v>309</v>
      </c>
      <c r="N908" s="5">
        <f>'[3]Marketshare 2015'!$DA$26</f>
        <v>192914855</v>
      </c>
      <c r="O908" s="16">
        <f t="shared" si="127"/>
        <v>0.22814191121536043</v>
      </c>
      <c r="P908" s="5">
        <f>'[3]Marketshare 2015'!$DA$79</f>
        <v>3288853.26</v>
      </c>
      <c r="Q908" s="40">
        <f t="shared" si="128"/>
        <v>0.1894245728251461</v>
      </c>
      <c r="R908" s="65">
        <f>[2]Data!$W903</f>
        <v>1539536.67</v>
      </c>
      <c r="S908" s="15">
        <f t="shared" si="129"/>
        <v>0.47869358943536189</v>
      </c>
      <c r="T908" s="5">
        <v>4105</v>
      </c>
      <c r="U908" s="52">
        <f>[2]Data!$X903</f>
        <v>0</v>
      </c>
      <c r="V908" s="52">
        <f>[2]Data!$Y903</f>
        <v>3585540.03</v>
      </c>
      <c r="W908" s="67">
        <v>1394</v>
      </c>
      <c r="X908" s="66" t="e">
        <f>'[4]From Apr 2018'!$DA$10</f>
        <v>#REF!</v>
      </c>
      <c r="Y908" s="15" t="e">
        <f t="shared" ref="Y908:Y914" si="131">(X908/X855)-1</f>
        <v>#REF!</v>
      </c>
      <c r="Z908" s="66" t="e">
        <f>'[4]From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[2]Data!$AJ904</f>
        <v>2346075</v>
      </c>
      <c r="E909" s="61">
        <f>[2]Data!$I904</f>
        <v>14085685.51</v>
      </c>
      <c r="G909" s="18">
        <f t="shared" si="124"/>
        <v>5.3659992409336166E-3</v>
      </c>
      <c r="H909" s="46">
        <v>8616</v>
      </c>
      <c r="I909" s="5">
        <f>'[3]Marketshare 2015'!$DB$15</f>
        <v>2234773784.71</v>
      </c>
      <c r="J909" s="64">
        <f t="shared" si="125"/>
        <v>8.1300166306690347E-3</v>
      </c>
      <c r="K909" s="5">
        <f>'[3]Marketshare 2015'!$DB$69</f>
        <v>10518794.9406</v>
      </c>
      <c r="L909" s="40">
        <f t="shared" si="126"/>
        <v>5.2298581690748885E-2</v>
      </c>
      <c r="M909" s="5">
        <v>309</v>
      </c>
      <c r="N909" s="5">
        <f>'[3]Marketshare 2015'!$DB$26</f>
        <v>196036320</v>
      </c>
      <c r="O909" s="16">
        <f t="shared" si="127"/>
        <v>0.15089814920843292</v>
      </c>
      <c r="P909" s="5">
        <f>'[3]Marketshare 2015'!$DB$79</f>
        <v>3566890.5749999997</v>
      </c>
      <c r="Q909" s="40">
        <f t="shared" si="128"/>
        <v>0.20216721829913967</v>
      </c>
      <c r="R909" s="65">
        <f>[2]Data!$W904</f>
        <v>1602606.0099999998</v>
      </c>
      <c r="S909" s="15">
        <f t="shared" si="129"/>
        <v>0.26379445678613922</v>
      </c>
      <c r="T909" s="5">
        <v>4105</v>
      </c>
      <c r="U909" s="52">
        <f>[2]Data!$X904</f>
        <v>1103343.07</v>
      </c>
      <c r="V909" s="52">
        <f>[2]Data!$Y904</f>
        <v>3728173.56</v>
      </c>
      <c r="W909" s="67">
        <v>1394</v>
      </c>
      <c r="X909" s="66" t="e">
        <f>'[4]From Apr 2018'!$DB$10</f>
        <v>#REF!</v>
      </c>
      <c r="Y909" s="15" t="e">
        <f t="shared" si="131"/>
        <v>#REF!</v>
      </c>
      <c r="Z909" s="66" t="e">
        <f>'[4]From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[2]Data!$AJ905</f>
        <v>22451045</v>
      </c>
      <c r="E910" s="61">
        <f>[2]Data!$I905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'[3]Marketshare 2015'!$DC$15</f>
        <v>2066552810.8699999</v>
      </c>
      <c r="J910" s="64">
        <f t="shared" ref="J910:J915" si="135">(I910/I857)-1</f>
        <v>-4.2660029175352721E-2</v>
      </c>
      <c r="K910" s="5">
        <f>'[3]Marketshare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'[3]Marketshare 2015'!$DC$26</f>
        <v>186968420</v>
      </c>
      <c r="O910" s="16">
        <f t="shared" ref="O910:O915" si="137">(N910/N857)-1</f>
        <v>8.3444692497318229E-2</v>
      </c>
      <c r="P910" s="5">
        <f>'[3]Marketshare 2015'!$DC$79</f>
        <v>3021036.48</v>
      </c>
      <c r="Q910" s="40">
        <f t="shared" ref="Q910:Q915" si="138">(P910/0.09)/N910</f>
        <v>0.17953337788274618</v>
      </c>
      <c r="R910" s="65">
        <f>[2]Data!$W905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[2]Data!$X905</f>
        <v>1133096.05</v>
      </c>
      <c r="V910" s="52">
        <f>[2]Data!$Y905</f>
        <v>4677692.67</v>
      </c>
      <c r="W910" s="67">
        <v>1394</v>
      </c>
      <c r="X910" s="66" t="e">
        <f>'[4]From Apr 2018'!$DC$10</f>
        <v>#REF!</v>
      </c>
      <c r="Y910" s="15" t="e">
        <f t="shared" si="131"/>
        <v>#REF!</v>
      </c>
      <c r="Z910" s="66" t="e">
        <f>'[4]From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[2]Data!$AJ906</f>
        <v>8089447</v>
      </c>
      <c r="E911" s="61">
        <f>[2]Data!$I906</f>
        <v>12792618.700000001</v>
      </c>
      <c r="G911" s="18">
        <f t="shared" si="134"/>
        <v>5.7194071010179037E-2</v>
      </c>
      <c r="H911" s="46">
        <v>8616</v>
      </c>
      <c r="I911" s="5">
        <f>'[3]Marketshare 2015'!$DD$15</f>
        <v>1925106882.1500001</v>
      </c>
      <c r="J911" s="64">
        <f t="shared" si="135"/>
        <v>-3.4142166961392717E-2</v>
      </c>
      <c r="K911" s="5">
        <f>'[3]Marketshare 2015'!$DD$69</f>
        <v>8426641.929299999</v>
      </c>
      <c r="L911" s="40">
        <f t="shared" si="136"/>
        <v>4.8635925432583126E-2</v>
      </c>
      <c r="M911" s="5">
        <v>309</v>
      </c>
      <c r="N911" s="5">
        <f>'[3]Marketshare 2015'!$DD$26</f>
        <v>194811040</v>
      </c>
      <c r="O911" s="16">
        <f t="shared" si="137"/>
        <v>0.21351222861972419</v>
      </c>
      <c r="P911" s="5">
        <f>'[3]Marketshare 2015'!$DD$79</f>
        <v>4365976.7699999996</v>
      </c>
      <c r="Q911" s="40">
        <f t="shared" si="138"/>
        <v>0.2490149069580451</v>
      </c>
      <c r="R911" s="65">
        <f>[2]Data!$W906</f>
        <v>1240117.18</v>
      </c>
      <c r="S911" s="15">
        <f t="shared" si="139"/>
        <v>8.6460073835836759E-4</v>
      </c>
      <c r="T911" s="5">
        <v>4105</v>
      </c>
      <c r="U911" s="52">
        <f>[2]Data!$X906</f>
        <v>1043100.81</v>
      </c>
      <c r="V911" s="52">
        <f>[2]Data!$Y906</f>
        <v>3878399.64</v>
      </c>
      <c r="W911" s="67">
        <v>1394</v>
      </c>
      <c r="X911" s="66" t="e">
        <f>'[4]From Apr 2018'!$DD$10</f>
        <v>#REF!</v>
      </c>
      <c r="Y911" s="15" t="e">
        <f t="shared" si="131"/>
        <v>#REF!</v>
      </c>
      <c r="Z911" s="66" t="e">
        <f>'[4]From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[2]Data!$AJ907</f>
        <v>8425677.5</v>
      </c>
      <c r="E912" s="61">
        <f>[2]Data!$I907</f>
        <v>11213017.060000001</v>
      </c>
      <c r="G912" s="18">
        <f t="shared" si="134"/>
        <v>4.271464644552303E-3</v>
      </c>
      <c r="H912" s="46">
        <v>8616</v>
      </c>
      <c r="I912" s="5">
        <f>'[3]Marketshare 2015'!$DE$15</f>
        <v>1950137761.4700003</v>
      </c>
      <c r="J912" s="64">
        <f t="shared" si="135"/>
        <v>4.4970224282575799E-2</v>
      </c>
      <c r="K912" s="5">
        <f>'[3]Marketshare 2015'!$DE$69</f>
        <v>8285934.7979999986</v>
      </c>
      <c r="L912" s="40">
        <f t="shared" si="136"/>
        <v>4.720996845402415E-2</v>
      </c>
      <c r="M912" s="5">
        <v>309</v>
      </c>
      <c r="N912" s="5">
        <f>'[3]Marketshare 2015'!$DE$26</f>
        <v>176153545</v>
      </c>
      <c r="O912" s="16">
        <f t="shared" si="137"/>
        <v>7.6704630106531058E-2</v>
      </c>
      <c r="P912" s="5">
        <f>'[3]Marketshare 2015'!$DE$79</f>
        <v>2927082.2849999997</v>
      </c>
      <c r="Q912" s="40">
        <f t="shared" si="138"/>
        <v>0.18462947481414579</v>
      </c>
      <c r="R912" s="65">
        <f>[2]Data!$W907</f>
        <v>1241319.3699999999</v>
      </c>
      <c r="S912" s="15">
        <f t="shared" si="139"/>
        <v>0.16675170828282471</v>
      </c>
      <c r="T912" s="5">
        <v>4105</v>
      </c>
      <c r="U912" s="52">
        <f>[2]Data!$X907</f>
        <v>1356956.77</v>
      </c>
      <c r="V912" s="52">
        <f>[2]Data!$Y907</f>
        <v>2593276.7100000004</v>
      </c>
      <c r="W912" s="67">
        <v>1394</v>
      </c>
      <c r="X912" s="66" t="e">
        <f>'[4]From Apr 2018'!$DE$10</f>
        <v>#REF!</v>
      </c>
      <c r="Y912" s="15" t="e">
        <f t="shared" si="131"/>
        <v>#REF!</v>
      </c>
      <c r="Z912" s="66" t="e">
        <f>'[4]From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[2]Data!$AJ908</f>
        <v>22311350</v>
      </c>
      <c r="E913" s="61">
        <f>[2]Data!$I908</f>
        <v>15593992.239999998</v>
      </c>
      <c r="G913" s="18">
        <f t="shared" si="134"/>
        <v>0.17830609578275602</v>
      </c>
      <c r="H913" s="46">
        <v>8616</v>
      </c>
      <c r="I913" s="5">
        <f>'[3]Marketshare 2015'!$DF$15</f>
        <v>2487514810.7399998</v>
      </c>
      <c r="J913" s="64">
        <f t="shared" si="135"/>
        <v>0.1830107757534829</v>
      </c>
      <c r="K913" s="5">
        <f>'[3]Marketshare 2015'!$DF$69</f>
        <v>11638472.441399999</v>
      </c>
      <c r="L913" s="40">
        <f t="shared" si="136"/>
        <v>5.1986167037747298E-2</v>
      </c>
      <c r="M913" s="5">
        <v>309</v>
      </c>
      <c r="N913" s="5">
        <f>'[3]Marketshare 2015'!$DF$26</f>
        <v>201971550</v>
      </c>
      <c r="O913" s="16">
        <f t="shared" si="137"/>
        <v>0.23085518243980419</v>
      </c>
      <c r="P913" s="5">
        <f>'[3]Marketshare 2015'!$DF$79</f>
        <v>3955519.8</v>
      </c>
      <c r="Q913" s="40">
        <f t="shared" si="138"/>
        <v>0.21760599450764229</v>
      </c>
      <c r="R913" s="65">
        <f>[2]Data!$W908</f>
        <v>1712700.19</v>
      </c>
      <c r="S913" s="15">
        <f t="shared" si="139"/>
        <v>0.31587257615983355</v>
      </c>
      <c r="T913" s="5">
        <v>4105</v>
      </c>
      <c r="U913" s="52">
        <f>[2]Data!$X908</f>
        <v>1151196.22</v>
      </c>
      <c r="V913" s="52">
        <f>[2]Data!$Y908</f>
        <v>3668847.43</v>
      </c>
      <c r="W913" s="67">
        <v>1394</v>
      </c>
      <c r="X913" s="66" t="e">
        <f>'[4]From Apr 2018'!$DF$10</f>
        <v>#REF!</v>
      </c>
      <c r="Y913" s="15" t="e">
        <f t="shared" si="131"/>
        <v>#REF!</v>
      </c>
      <c r="Z913" s="66" t="e">
        <f>'[4]From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[2]Data!$AJ909</f>
        <v>10897081.560000001</v>
      </c>
      <c r="E914" s="61">
        <f>[2]Data!$I909</f>
        <v>13417186.869999999</v>
      </c>
      <c r="G914" s="18">
        <f t="shared" si="134"/>
        <v>-8.6853261319543185E-2</v>
      </c>
      <c r="H914" s="46">
        <v>8616</v>
      </c>
      <c r="I914" s="5">
        <f>'[3]Marketshare 2015'!$DG$15</f>
        <v>2143363335.6199999</v>
      </c>
      <c r="J914" s="64">
        <f t="shared" si="135"/>
        <v>-4.320827088969359E-2</v>
      </c>
      <c r="K914" s="5">
        <f>'[3]Marketshare 2015'!$DG$69</f>
        <v>9737544.6035999991</v>
      </c>
      <c r="L914" s="40">
        <f t="shared" si="136"/>
        <v>5.0479047691978453E-2</v>
      </c>
      <c r="M914" s="5">
        <v>309</v>
      </c>
      <c r="N914" s="5">
        <f>'[3]Marketshare 2015'!$DG$26</f>
        <v>174489180</v>
      </c>
      <c r="O914" s="16">
        <f t="shared" si="137"/>
        <v>-3.2382160545683769E-2</v>
      </c>
      <c r="P914" s="5">
        <f>'[3]Marketshare 2015'!$DG$79</f>
        <v>3679642.26</v>
      </c>
      <c r="Q914" s="40">
        <f t="shared" si="138"/>
        <v>0.23431203012129462</v>
      </c>
      <c r="R914" s="65">
        <f>[2]Data!$W909</f>
        <v>1469549.85</v>
      </c>
      <c r="S914" s="15">
        <f t="shared" si="139"/>
        <v>3.7958658071704843E-2</v>
      </c>
      <c r="T914" s="5">
        <v>4105</v>
      </c>
      <c r="U914" s="52">
        <f>[2]Data!$X909</f>
        <v>1027008.65</v>
      </c>
      <c r="V914" s="52">
        <f>[2]Data!$Y909</f>
        <v>4308838.9899999993</v>
      </c>
      <c r="W914" s="67">
        <v>1394</v>
      </c>
      <c r="X914" s="66" t="e">
        <f>'[4]From Apr 2018'!$DG$10</f>
        <v>#REF!</v>
      </c>
      <c r="Y914" s="15" t="e">
        <f t="shared" si="131"/>
        <v>#REF!</v>
      </c>
      <c r="Z914" s="66" t="e">
        <f>'[4]From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[2]Data!$AJ910</f>
        <v>7059820</v>
      </c>
      <c r="E915" s="61">
        <f>[2]Data!$I910</f>
        <v>14753901.23</v>
      </c>
      <c r="G915" s="18">
        <f t="shared" si="134"/>
        <v>0.23759566002611621</v>
      </c>
      <c r="H915" s="46">
        <v>8616</v>
      </c>
      <c r="I915" s="5">
        <f>'[3]Marketshare 2015'!$DH$15</f>
        <v>2013618487.73</v>
      </c>
      <c r="J915" s="64">
        <f t="shared" si="135"/>
        <v>8.6440754692115762E-2</v>
      </c>
      <c r="K915" s="5">
        <f>'[3]Marketshare 2015'!$DH$69</f>
        <v>9133841.5029000007</v>
      </c>
      <c r="L915" s="40">
        <f t="shared" si="136"/>
        <v>5.04003754576215E-2</v>
      </c>
      <c r="M915" s="5">
        <v>309</v>
      </c>
      <c r="N915" s="5">
        <f>'[3]Marketshare 2015'!$DH$26</f>
        <v>187541130</v>
      </c>
      <c r="O915" s="16">
        <f t="shared" si="137"/>
        <v>9.4905247538521476E-2</v>
      </c>
      <c r="P915" s="5">
        <f>'[3]Marketshare 2015'!$DH$79</f>
        <v>5620059.7199999997</v>
      </c>
      <c r="Q915" s="40">
        <f t="shared" si="138"/>
        <v>0.33296753624125014</v>
      </c>
      <c r="R915" s="65">
        <f>[2]Data!$W910</f>
        <v>1268536.6600000001</v>
      </c>
      <c r="S915" s="15">
        <f t="shared" si="139"/>
        <v>5.0594071623847769E-2</v>
      </c>
      <c r="T915" s="5">
        <v>4105</v>
      </c>
      <c r="U915" s="52">
        <f>[2]Data!$X910</f>
        <v>1142109.03</v>
      </c>
      <c r="V915" s="52">
        <f>[2]Data!$Y910</f>
        <v>3997203.22</v>
      </c>
      <c r="W915" s="67">
        <v>1394</v>
      </c>
      <c r="X915" s="66" t="e">
        <f>'[4]From Apr 2018'!$DH$10</f>
        <v>#REF!</v>
      </c>
      <c r="Y915" s="15" t="e">
        <f t="shared" ref="Y915:Y921" si="141">(X915/X862)-1</f>
        <v>#REF!</v>
      </c>
      <c r="Z915" s="66" t="e">
        <f>'[4]From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[2]Data!$AJ911</f>
        <v>20411055</v>
      </c>
      <c r="E916" s="61">
        <f>[2]Data!$I911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'[3]Marketshare 2015'!$DI$15</f>
        <v>1897011392.6499996</v>
      </c>
      <c r="J916" s="64">
        <f t="shared" ref="J916:J922" si="145">(I916/I863)-1</f>
        <v>6.5669175688428005E-2</v>
      </c>
      <c r="K916" s="5">
        <f>'[3]Marketshare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'[3]Marketshare 2015'!$DI$26</f>
        <v>175866660</v>
      </c>
      <c r="O916" s="16">
        <f t="shared" ref="O916:O922" si="147">(N916/N863)-1</f>
        <v>5.2159335258629369E-2</v>
      </c>
      <c r="P916" s="5">
        <f>'[3]Marketshare 2015'!$DI$79</f>
        <v>4358686.59</v>
      </c>
      <c r="Q916" s="40">
        <f t="shared" ref="Q916:Q921" si="148">(P916/0.09)/N916</f>
        <v>0.27537823826301133</v>
      </c>
      <c r="R916" s="65">
        <f>[2]Data!$W911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[2]Data!$X911</f>
        <v>1282947.7</v>
      </c>
      <c r="V916" s="52">
        <f>[2]Data!$Y911</f>
        <v>3718960.1999999997</v>
      </c>
      <c r="W916" s="67">
        <v>1394</v>
      </c>
      <c r="X916" s="66" t="e">
        <f>'[4]From Apr 2018'!$DI$10</f>
        <v>#REF!</v>
      </c>
      <c r="Y916" s="15" t="e">
        <f t="shared" si="141"/>
        <v>#REF!</v>
      </c>
      <c r="Z916" s="66" t="e">
        <f>'[4]From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[2]Data!$AJ912</f>
        <v>20098471.5</v>
      </c>
      <c r="E917" s="61">
        <f>[2]Data!$I912</f>
        <v>14848096.439999999</v>
      </c>
      <c r="G917" s="18">
        <f t="shared" si="144"/>
        <v>0.22528027056125199</v>
      </c>
      <c r="H917" s="46">
        <v>8616</v>
      </c>
      <c r="I917" s="5">
        <f>'[3]Marketshare 2015'!$DJ$15</f>
        <v>2187674825.2200003</v>
      </c>
      <c r="J917" s="64">
        <f t="shared" si="145"/>
        <v>0.22102749413877998</v>
      </c>
      <c r="K917" s="5">
        <f>'[3]Marketshare 2015'!$DJ$69</f>
        <v>9168726.0194999985</v>
      </c>
      <c r="L917" s="40">
        <f t="shared" si="146"/>
        <v>4.6567585079631338E-2</v>
      </c>
      <c r="M917" s="5">
        <v>309</v>
      </c>
      <c r="N917" s="5">
        <f>'[3]Marketshare 2015'!$DJ$26</f>
        <v>223145780</v>
      </c>
      <c r="O917" s="16">
        <f t="shared" si="147"/>
        <v>0.34899792465605861</v>
      </c>
      <c r="P917" s="5">
        <f>'[3]Marketshare 2015'!$DJ$79</f>
        <v>5679370.4399999995</v>
      </c>
      <c r="Q917" s="40">
        <f t="shared" si="148"/>
        <v>0.2827932305060844</v>
      </c>
      <c r="R917" s="65">
        <f>[2]Data!$W912</f>
        <v>1577479.95</v>
      </c>
      <c r="S917" s="15">
        <f t="shared" si="149"/>
        <v>0.45900587190966147</v>
      </c>
      <c r="T917" s="5">
        <v>4105</v>
      </c>
      <c r="U917" s="52">
        <f>[2]Data!$X912</f>
        <v>1026553.19</v>
      </c>
      <c r="V917" s="52">
        <f>[2]Data!$Y912</f>
        <v>3488471.6100000003</v>
      </c>
      <c r="W917" s="67">
        <v>1394</v>
      </c>
      <c r="X917" s="66" t="e">
        <f>'[4]From Apr 2018'!$DJ$10</f>
        <v>#REF!</v>
      </c>
      <c r="Y917" s="15" t="e">
        <f t="shared" si="141"/>
        <v>#REF!</v>
      </c>
      <c r="Z917" s="66" t="e">
        <f>'[4]From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[2]Data!$AJ913</f>
        <v>10717492</v>
      </c>
      <c r="E918" s="61">
        <f>[2]Data!$I913</f>
        <v>13232476.33</v>
      </c>
      <c r="G918" s="18">
        <f t="shared" si="144"/>
        <v>-3.9325280836240983E-3</v>
      </c>
      <c r="H918" s="46">
        <v>8616</v>
      </c>
      <c r="I918" s="5">
        <f>'[3]Marketshare 2015'!$DK$15</f>
        <v>2210973791.0500002</v>
      </c>
      <c r="J918" s="64">
        <f t="shared" si="145"/>
        <v>2.6253502178528842E-2</v>
      </c>
      <c r="K918" s="5">
        <f>'[3]Marketshare 2015'!$DK$69</f>
        <v>9527901.4538999982</v>
      </c>
      <c r="L918" s="40">
        <f t="shared" si="146"/>
        <v>4.7881875460732623E-2</v>
      </c>
      <c r="M918" s="5">
        <v>309</v>
      </c>
      <c r="N918" s="5">
        <f>'[3]Marketshare 2015'!$DK$26</f>
        <v>226999575</v>
      </c>
      <c r="O918" s="16">
        <f t="shared" si="147"/>
        <v>0.3031861324431695</v>
      </c>
      <c r="P918" s="5">
        <f>'[3]Marketshare 2015'!$DK$79</f>
        <v>3704574.8699999996</v>
      </c>
      <c r="Q918" s="40">
        <f t="shared" si="148"/>
        <v>0.18133048486985054</v>
      </c>
      <c r="R918" s="65">
        <f>[2]Data!$W913</f>
        <v>1509644.29</v>
      </c>
      <c r="S918" s="15">
        <f t="shared" si="149"/>
        <v>3.0276899608583374E-2</v>
      </c>
      <c r="T918" s="5">
        <v>4105</v>
      </c>
      <c r="U918" s="52">
        <f>[2]Data!$X913</f>
        <v>796862.24</v>
      </c>
      <c r="V918" s="52">
        <f>[2]Data!$Y913</f>
        <v>3786096.11</v>
      </c>
      <c r="W918" s="67">
        <v>1394</v>
      </c>
      <c r="X918" s="66" t="e">
        <f>'[4]From Apr 2018'!$DK$10</f>
        <v>#REF!</v>
      </c>
      <c r="Y918" s="15" t="e">
        <f t="shared" si="141"/>
        <v>#REF!</v>
      </c>
      <c r="Z918" s="66" t="e">
        <f>'[4]From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[2]Data!$AJ914</f>
        <v>4862509</v>
      </c>
      <c r="E919" s="61">
        <f>[2]Data!$I914</f>
        <v>13040414.129999999</v>
      </c>
      <c r="G919" s="18">
        <f t="shared" si="144"/>
        <v>0.14765903552738013</v>
      </c>
      <c r="H919" s="46">
        <v>8616</v>
      </c>
      <c r="I919" s="5">
        <f>'[3]Marketshare 2015'!$DL$15</f>
        <v>1908419293.1899998</v>
      </c>
      <c r="J919" s="64">
        <f t="shared" si="145"/>
        <v>-3.3641891781284849E-2</v>
      </c>
      <c r="K919" s="5">
        <f>'[3]Marketshare 2015'!$DL$69</f>
        <v>8240850.3014999991</v>
      </c>
      <c r="L919" s="40">
        <f t="shared" si="146"/>
        <v>4.797949993313335E-2</v>
      </c>
      <c r="M919" s="5">
        <v>309</v>
      </c>
      <c r="N919" s="5">
        <f>'[3]Marketshare 2015'!$DL$26</f>
        <v>241775305</v>
      </c>
      <c r="O919" s="16">
        <f t="shared" si="147"/>
        <v>0.45757421433744216</v>
      </c>
      <c r="P919" s="5">
        <f>'[3]Marketshare 2015'!$DL$79</f>
        <v>4799563.83</v>
      </c>
      <c r="Q919" s="40">
        <f t="shared" si="148"/>
        <v>0.22057044659709973</v>
      </c>
      <c r="R919" s="65">
        <f>[2]Data!$W914</f>
        <v>1372964.02</v>
      </c>
      <c r="S919" s="15">
        <f t="shared" si="149"/>
        <v>8.2676734063022339E-2</v>
      </c>
      <c r="T919" s="5">
        <v>4105</v>
      </c>
      <c r="U919" s="52">
        <f>[2]Data!$X914</f>
        <v>1175523.44</v>
      </c>
      <c r="V919" s="52">
        <f>[2]Data!$Y914</f>
        <v>3768893.92</v>
      </c>
      <c r="W919" s="67">
        <v>1394</v>
      </c>
      <c r="X919" s="66" t="e">
        <f>'[4]From Apr 2018'!$DL$10</f>
        <v>#REF!</v>
      </c>
      <c r="Y919" s="15" t="e">
        <f t="shared" si="141"/>
        <v>#REF!</v>
      </c>
      <c r="Z919" s="66" t="e">
        <f>'[4]From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[2]Data!$AJ915</f>
        <v>8265452.5</v>
      </c>
      <c r="E920" s="61">
        <f>[2]Data!$I915</f>
        <v>13328001.58</v>
      </c>
      <c r="G920" s="18">
        <f t="shared" si="144"/>
        <v>0.14168399391926911</v>
      </c>
      <c r="H920" s="46">
        <v>8616</v>
      </c>
      <c r="I920" s="5">
        <f>'[3]Marketshare 2015'!$DM$15</f>
        <v>1962383446.1599998</v>
      </c>
      <c r="J920" s="64">
        <f t="shared" si="145"/>
        <v>4.8068576839966237E-2</v>
      </c>
      <c r="K920" s="5">
        <f>'[3]Marketshare 2015'!$DM$69</f>
        <v>8447008.2750000004</v>
      </c>
      <c r="L920" s="40">
        <f t="shared" si="146"/>
        <v>4.7827374249236124E-2</v>
      </c>
      <c r="M920" s="5">
        <v>309</v>
      </c>
      <c r="N920" s="5">
        <f>'[3]Marketshare 2015'!$DM$26</f>
        <v>238083710</v>
      </c>
      <c r="O920" s="16">
        <f t="shared" si="147"/>
        <v>0.47719520813730276</v>
      </c>
      <c r="P920" s="5">
        <f>'[3]Marketshare 2015'!$DM$79</f>
        <v>4880993.3099999996</v>
      </c>
      <c r="Q920" s="40">
        <f t="shared" si="148"/>
        <v>0.22779071697093431</v>
      </c>
      <c r="R920" s="65">
        <f>[2]Data!$W915</f>
        <v>1224393.1600000001</v>
      </c>
      <c r="S920" s="15">
        <f t="shared" si="149"/>
        <v>0.12987655678992582</v>
      </c>
      <c r="T920" s="5">
        <v>4105</v>
      </c>
      <c r="U920" s="52">
        <f>[2]Data!$X915</f>
        <v>876419.59</v>
      </c>
      <c r="V920" s="52">
        <f>[2]Data!$Y915</f>
        <v>4688287.33</v>
      </c>
      <c r="W920" s="67">
        <v>1394</v>
      </c>
      <c r="X920" s="66" t="e">
        <f>'[4]From Apr 2018'!$DM$10</f>
        <v>#REF!</v>
      </c>
      <c r="Y920" s="15" t="e">
        <f t="shared" si="141"/>
        <v>#REF!</v>
      </c>
      <c r="Z920" s="66" t="e">
        <f>'[4]From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[2]Data!$AJ916</f>
        <v>8697450</v>
      </c>
      <c r="E921" s="61">
        <f>[2]Data!$I916</f>
        <v>11853219.529999999</v>
      </c>
      <c r="G921" s="18">
        <f t="shared" si="144"/>
        <v>-6.2551129333893174E-2</v>
      </c>
      <c r="H921" s="46">
        <v>8616</v>
      </c>
      <c r="I921" s="5">
        <f>'[3]Marketshare 2015'!$DN$15</f>
        <v>1993914003.2599998</v>
      </c>
      <c r="J921" s="64">
        <f t="shared" si="145"/>
        <v>3.5017802540335374E-2</v>
      </c>
      <c r="K921" s="5">
        <f>'[3]Marketshare 2015'!$DN$69</f>
        <v>9054920.9862000011</v>
      </c>
      <c r="L921" s="40">
        <f t="shared" si="146"/>
        <v>5.0458662216878357E-2</v>
      </c>
      <c r="M921" s="5">
        <v>309</v>
      </c>
      <c r="N921" s="5">
        <f>'[3]Marketshare 2015'!$DN$26</f>
        <v>197188720</v>
      </c>
      <c r="O921" s="16">
        <f t="shared" si="147"/>
        <v>0.25034233408325401</v>
      </c>
      <c r="P921" s="5">
        <f>'[3]Marketshare 2015'!$DN$79</f>
        <v>2798298.54</v>
      </c>
      <c r="Q921" s="40">
        <f t="shared" si="148"/>
        <v>0.15767740669953129</v>
      </c>
      <c r="R921" s="65">
        <f>[2]Data!$W916</f>
        <v>1314159.23</v>
      </c>
      <c r="S921" s="15">
        <f t="shared" si="149"/>
        <v>0.21906308134737862</v>
      </c>
      <c r="T921" s="5">
        <v>4105</v>
      </c>
      <c r="U921" s="52">
        <f>[2]Data!$X916</f>
        <v>1012889.07</v>
      </c>
      <c r="V921" s="52">
        <f>[2]Data!$Y916</f>
        <v>3993659.91</v>
      </c>
      <c r="W921" s="67">
        <v>1394</v>
      </c>
      <c r="X921" s="66" t="e">
        <f>'[4]From Apr 2018'!$DN$10</f>
        <v>#REF!</v>
      </c>
      <c r="Y921" s="15" t="e">
        <f t="shared" si="141"/>
        <v>#REF!</v>
      </c>
      <c r="Z921" s="66" t="e">
        <f>'[4]From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[2]Data!$AJ917</f>
        <v>15416330</v>
      </c>
      <c r="E922" s="61">
        <f>[2]Data!$I917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'[3]Marketshare 2015'!$DO$15</f>
        <v>2145690561.1299999</v>
      </c>
      <c r="J922" s="64">
        <f t="shared" si="145"/>
        <v>2.6244885042320476E-2</v>
      </c>
      <c r="K922" s="5">
        <f>'[3]Marketshare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'[3]Marketshare 2015'!$DO$26</f>
        <v>191961930</v>
      </c>
      <c r="O922" s="16">
        <f t="shared" si="147"/>
        <v>0.17778539672457949</v>
      </c>
      <c r="P922" s="5">
        <f>'[3]Marketshare 2015'!$DO$79</f>
        <v>4092682.59</v>
      </c>
      <c r="Q922" s="40">
        <f t="shared" ref="Q922:Q927" si="154">(P922/0.09)/N922</f>
        <v>0.23689202853920047</v>
      </c>
      <c r="R922" s="65">
        <f>[2]Data!$W917</f>
        <v>1583284.3900000001</v>
      </c>
      <c r="S922" s="15">
        <f t="shared" si="149"/>
        <v>0.25259794404981517</v>
      </c>
      <c r="T922" s="5">
        <v>4105</v>
      </c>
      <c r="U922" s="52">
        <f>[2]Data!$X917</f>
        <v>795555.08</v>
      </c>
      <c r="V922" s="52">
        <f>[2]Data!$Y917</f>
        <v>5536505.5</v>
      </c>
      <c r="W922" s="67">
        <v>1394</v>
      </c>
      <c r="X922" s="66" t="e">
        <f>'[4]From Apr 2018'!$DO$10</f>
        <v>#REF!</v>
      </c>
      <c r="Y922" s="15" t="e">
        <f t="shared" ref="Y922:Y928" si="155">(X922/X869)-1</f>
        <v>#REF!</v>
      </c>
      <c r="Z922" s="66" t="e">
        <f>'[4]From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[2]Data!$AJ918</f>
        <v>14892653</v>
      </c>
      <c r="E923" s="61">
        <f>[2]Data!$I918</f>
        <v>12544258.439999999</v>
      </c>
      <c r="G923" s="18">
        <f t="shared" si="152"/>
        <v>2.3102893615313924E-2</v>
      </c>
      <c r="H923" s="46">
        <v>8616</v>
      </c>
      <c r="I923" s="5">
        <f>'[3]Marketshare 2015'!$DP$15</f>
        <v>2027463435.46</v>
      </c>
      <c r="J923" s="64">
        <f t="shared" ref="J923:J930" si="158">(I923/I870)-1</f>
        <v>-4.7696589468324224E-2</v>
      </c>
      <c r="K923" s="5">
        <f>'[3]Marketshare 2015'!$DP$69</f>
        <v>8368389.848699999</v>
      </c>
      <c r="L923" s="40">
        <f t="shared" si="153"/>
        <v>4.5861300284758919E-2</v>
      </c>
      <c r="M923" s="5">
        <v>309</v>
      </c>
      <c r="N923" s="5">
        <f>'[3]Marketshare 2015'!$DP$26</f>
        <v>178924880</v>
      </c>
      <c r="O923" s="16">
        <f t="shared" ref="O923:O930" si="159">(N923/N870)-1</f>
        <v>0.11929346058182655</v>
      </c>
      <c r="P923" s="5">
        <f>'[3]Marketshare 2015'!$DP$79</f>
        <v>4175868.5999999996</v>
      </c>
      <c r="Q923" s="40">
        <f t="shared" si="154"/>
        <v>0.25931854753793881</v>
      </c>
      <c r="R923" s="65">
        <f>[2]Data!$W918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[2]Data!$X918</f>
        <v>767240.81</v>
      </c>
      <c r="V923" s="52">
        <f>[2]Data!$Y918</f>
        <v>3937562.06</v>
      </c>
      <c r="W923" s="67">
        <v>1394</v>
      </c>
      <c r="X923" s="66" t="e">
        <f>'[4]From Apr 2018'!$DP$10</f>
        <v>#REF!</v>
      </c>
      <c r="Y923" s="15" t="e">
        <f t="shared" si="155"/>
        <v>#REF!</v>
      </c>
      <c r="Z923" s="66" t="e">
        <f>'[4]From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[2]Data!$AJ919</f>
        <v>6988124.5</v>
      </c>
      <c r="E924" s="61">
        <f>[2]Data!$I919</f>
        <v>13187418.49</v>
      </c>
      <c r="G924" s="18">
        <f t="shared" si="152"/>
        <v>6.4537167320149802E-2</v>
      </c>
      <c r="H924" s="46">
        <v>8616</v>
      </c>
      <c r="I924" s="5">
        <f>'[3]Marketshare 2015'!$DQ$15</f>
        <v>2043642059.1800001</v>
      </c>
      <c r="J924" s="64">
        <f t="shared" si="158"/>
        <v>0.10970891519089077</v>
      </c>
      <c r="K924" s="5">
        <f>'[3]Marketshare 2015'!$DQ$69</f>
        <v>8721117.9576000012</v>
      </c>
      <c r="L924" s="40">
        <f t="shared" si="153"/>
        <v>4.7415989607730587E-2</v>
      </c>
      <c r="M924" s="5">
        <v>309</v>
      </c>
      <c r="N924" s="5">
        <f>'[3]Marketshare 2015'!$DQ$26</f>
        <v>194428730</v>
      </c>
      <c r="O924" s="16">
        <f t="shared" si="159"/>
        <v>0.29737443609835323</v>
      </c>
      <c r="P924" s="5">
        <f>'[3]Marketshare 2015'!$DQ$79</f>
        <v>4466300.5350000001</v>
      </c>
      <c r="Q924" s="40">
        <f t="shared" si="154"/>
        <v>0.25523780101839888</v>
      </c>
      <c r="R924" s="65">
        <f>[2]Data!$W919</f>
        <v>1296819.6000000001</v>
      </c>
      <c r="S924" s="15">
        <f t="shared" si="160"/>
        <v>0.10544072687937223</v>
      </c>
      <c r="T924" s="5">
        <v>4105</v>
      </c>
      <c r="U924" s="52">
        <f>[2]Data!$X919</f>
        <v>1477230.97</v>
      </c>
      <c r="V924" s="52">
        <f>[2]Data!$Y919</f>
        <v>4411527.47</v>
      </c>
      <c r="W924" s="67">
        <v>1394</v>
      </c>
      <c r="X924" s="66" t="e">
        <f>'[4]From Apr 2018'!$DQ$10</f>
        <v>#REF!</v>
      </c>
      <c r="Y924" s="15" t="e">
        <f t="shared" si="155"/>
        <v>#REF!</v>
      </c>
      <c r="Z924" s="66" t="e">
        <f>'[4]From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[2]Data!$AJ920</f>
        <v>3952375</v>
      </c>
      <c r="E925" s="61">
        <f>[2]Data!$I920</f>
        <v>11370295.07</v>
      </c>
      <c r="G925" s="18">
        <f t="shared" si="152"/>
        <v>4.9162483675047275E-2</v>
      </c>
      <c r="H925" s="46">
        <v>8616</v>
      </c>
      <c r="I925" s="5">
        <f>'[3]Marketshare 2015'!$DR$15</f>
        <v>1920630604.1500001</v>
      </c>
      <c r="J925" s="64">
        <f t="shared" si="158"/>
        <v>4.8516488517170941E-2</v>
      </c>
      <c r="K925" s="5">
        <f>'[3]Marketshare 2015'!$DR$69</f>
        <v>8747787.6819000002</v>
      </c>
      <c r="L925" s="40">
        <f t="shared" si="153"/>
        <v>5.0607149912107165E-2</v>
      </c>
      <c r="M925" s="5">
        <v>309</v>
      </c>
      <c r="N925" s="5">
        <f>'[3]Marketshare 2015'!$DR$26</f>
        <v>199028000</v>
      </c>
      <c r="O925" s="16">
        <f t="shared" si="159"/>
        <v>0.34339781478149334</v>
      </c>
      <c r="P925" s="5">
        <f>'[3]Marketshare 2015'!$DR$79</f>
        <v>2622507.39</v>
      </c>
      <c r="Q925" s="40">
        <f t="shared" si="154"/>
        <v>0.14640639005567058</v>
      </c>
      <c r="R925" s="65">
        <f>[2]Data!$W920</f>
        <v>1397743.9000000001</v>
      </c>
      <c r="S925" s="15">
        <f t="shared" si="160"/>
        <v>0.20344512175460916</v>
      </c>
      <c r="T925" s="5">
        <v>4105</v>
      </c>
      <c r="U925" s="52">
        <f>[2]Data!$X920</f>
        <v>753774.42</v>
      </c>
      <c r="V925" s="52">
        <f>[2]Data!$Y920</f>
        <v>3985935.26</v>
      </c>
      <c r="W925" s="67">
        <v>1394</v>
      </c>
      <c r="X925" s="66" t="e">
        <f>'[4]From Apr 2018'!$DR$10</f>
        <v>#REF!</v>
      </c>
      <c r="Y925" s="15" t="e">
        <f t="shared" si="155"/>
        <v>#REF!</v>
      </c>
      <c r="Z925" s="66" t="e">
        <f>'[4]From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[2]Data!$AJ921</f>
        <v>11641788</v>
      </c>
      <c r="E926" s="61">
        <f>[2]Data!$I921</f>
        <v>14717287.289999999</v>
      </c>
      <c r="G926" s="18">
        <f t="shared" si="152"/>
        <v>8.5853354042829011E-2</v>
      </c>
      <c r="H926" s="46">
        <v>8616</v>
      </c>
      <c r="I926" s="5">
        <f>'[3]Marketshare 2015'!$DS$15</f>
        <v>2319605735.6900001</v>
      </c>
      <c r="J926" s="64">
        <f t="shared" si="158"/>
        <v>0.16617585353834352</v>
      </c>
      <c r="K926" s="5">
        <f>'[3]Marketshare 2015'!$DS$69</f>
        <v>10839114.567900002</v>
      </c>
      <c r="L926" s="40">
        <f t="shared" si="153"/>
        <v>5.1920291649983796E-2</v>
      </c>
      <c r="M926" s="5">
        <v>309</v>
      </c>
      <c r="N926" s="5">
        <f>'[3]Marketshare 2015'!$DS$26</f>
        <v>193493135</v>
      </c>
      <c r="O926" s="16">
        <f t="shared" si="159"/>
        <v>9.8986593336196194E-2</v>
      </c>
      <c r="P926" s="5">
        <f>'[3]Marketshare 2015'!$DS$79</f>
        <v>3878172.81</v>
      </c>
      <c r="Q926" s="40">
        <f t="shared" si="154"/>
        <v>0.2226994203179353</v>
      </c>
      <c r="R926" s="65">
        <f>[2]Data!$W921</f>
        <v>1818433.02</v>
      </c>
      <c r="S926" s="15">
        <f t="shared" si="160"/>
        <v>0.42696092958695586</v>
      </c>
      <c r="T926" s="5">
        <v>4105</v>
      </c>
      <c r="U926" s="52">
        <f>[2]Data!$X921</f>
        <v>842292.86</v>
      </c>
      <c r="V926" s="52">
        <f>[2]Data!$Y921</f>
        <v>4192810.5799999996</v>
      </c>
      <c r="W926" s="67">
        <v>1394</v>
      </c>
      <c r="X926" s="66" t="e">
        <f>'[4]From Apr 2018'!$DS$10</f>
        <v>#REF!</v>
      </c>
      <c r="Y926" s="15" t="e">
        <f t="shared" si="155"/>
        <v>#REF!</v>
      </c>
      <c r="Z926" s="66" t="e">
        <f>'[4]From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[2]Data!$AJ922</f>
        <v>25823562.25</v>
      </c>
      <c r="E927" s="61">
        <f>[2]Data!$I922</f>
        <v>12772081.970000001</v>
      </c>
      <c r="G927" s="18">
        <f t="shared" si="152"/>
        <v>7.8502166357456993E-3</v>
      </c>
      <c r="H927" s="46">
        <v>8616</v>
      </c>
      <c r="I927" s="5">
        <f>'[3]Marketshare 2015'!$DT$15</f>
        <v>2089806113.8699999</v>
      </c>
      <c r="J927" s="64">
        <f t="shared" si="158"/>
        <v>-2.5549687748785188E-2</v>
      </c>
      <c r="K927" s="5">
        <f>'[3]Marketshare 2015'!$DT$69</f>
        <v>9319581.0026999991</v>
      </c>
      <c r="L927" s="40">
        <f t="shared" si="153"/>
        <v>4.9550481904868986E-2</v>
      </c>
      <c r="M927" s="5">
        <v>309</v>
      </c>
      <c r="N927" s="5">
        <f>'[3]Marketshare 2015'!$DT$26</f>
        <v>189196505</v>
      </c>
      <c r="O927" s="16">
        <f t="shared" si="159"/>
        <v>0.13303702350705993</v>
      </c>
      <c r="P927" s="5">
        <f>'[3]Marketshare 2015'!$DT$79</f>
        <v>3452500.98</v>
      </c>
      <c r="Q927" s="40">
        <f t="shared" si="154"/>
        <v>0.20275809006091311</v>
      </c>
      <c r="R927" s="65">
        <f>[2]Data!$W922</f>
        <v>1694593.92</v>
      </c>
      <c r="S927" s="15">
        <f t="shared" si="160"/>
        <v>6.1196548928346806E-2</v>
      </c>
      <c r="T927" s="5">
        <v>4105</v>
      </c>
      <c r="U927" s="52">
        <f>[2]Data!$X922</f>
        <v>1021782.67</v>
      </c>
      <c r="V927" s="52">
        <f>[2]Data!$Y922</f>
        <v>4140222.94</v>
      </c>
      <c r="W927" s="67">
        <v>1394</v>
      </c>
      <c r="X927" s="66" t="e">
        <f>'[4]From Apr 2018'!$DT$10</f>
        <v>#REF!</v>
      </c>
      <c r="Y927" s="15" t="e">
        <f t="shared" si="155"/>
        <v>#REF!</v>
      </c>
      <c r="Z927" s="66" t="e">
        <f>'[4]From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[2]Data!$AJ923</f>
        <v>7927805</v>
      </c>
      <c r="E928" s="61">
        <f>[2]Data!$I923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'[3]Marketshare 2015'!$DU$15</f>
        <v>2045234136.0599999</v>
      </c>
      <c r="J928" s="64">
        <f t="shared" si="158"/>
        <v>6.4272055912037995E-3</v>
      </c>
      <c r="K928" s="5">
        <f>'[3]Marketshare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'[3]Marketshare 2015'!$DU$26</f>
        <v>176532640</v>
      </c>
      <c r="O928" s="16">
        <f t="shared" si="159"/>
        <v>-8.5104393600277106E-4</v>
      </c>
      <c r="P928" s="5">
        <f>'[3]Marketshare 2015'!$DU$79</f>
        <v>4237631.3250000002</v>
      </c>
      <c r="Q928" s="40">
        <f t="shared" ref="Q928:Q933" si="164">(P928/0.09)/N928</f>
        <v>0.26672003828867008</v>
      </c>
      <c r="R928" s="65">
        <f>[2]Data!$W923</f>
        <v>1372262.9100000001</v>
      </c>
      <c r="S928" s="15">
        <f t="shared" si="160"/>
        <v>-4.5694618669554821E-2</v>
      </c>
      <c r="T928" s="5">
        <v>4105</v>
      </c>
      <c r="U928" s="52">
        <f>[2]Data!$X923</f>
        <v>956024.46</v>
      </c>
      <c r="V928" s="52">
        <f>[2]Data!$Y923</f>
        <v>3754709.9</v>
      </c>
      <c r="W928" s="67">
        <v>1394</v>
      </c>
      <c r="X928" s="66" t="e">
        <f>'[4]From Apr 2018'!$DU$10</f>
        <v>#REF!</v>
      </c>
      <c r="Y928" s="15" t="e">
        <f t="shared" si="155"/>
        <v>#REF!</v>
      </c>
      <c r="Z928" s="66" t="e">
        <f>'[4]From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[2]Data!$AJ924</f>
        <v>11388284</v>
      </c>
      <c r="E929" s="61">
        <f>[2]Data!$I924</f>
        <v>10838756.720000001</v>
      </c>
      <c r="G929" s="18">
        <f t="shared" si="162"/>
        <v>-6.443732392127699E-3</v>
      </c>
      <c r="H929" s="46">
        <v>8616</v>
      </c>
      <c r="I929" s="5">
        <f>'[3]Marketshare 2015'!$DV$15</f>
        <v>1763963726.6999998</v>
      </c>
      <c r="J929" s="64">
        <f t="shared" si="158"/>
        <v>-5.4089531665986956E-2</v>
      </c>
      <c r="K929" s="5">
        <f>'[3]Marketshare 2015'!$DV$69</f>
        <v>7739375.6484000003</v>
      </c>
      <c r="L929" s="40">
        <f t="shared" si="163"/>
        <v>4.8749904240306972E-2</v>
      </c>
      <c r="M929" s="5">
        <v>309</v>
      </c>
      <c r="N929" s="5">
        <f>'[3]Marketshare 2015'!$DV$26</f>
        <v>155018430</v>
      </c>
      <c r="O929" s="16">
        <f t="shared" si="159"/>
        <v>-5.4232176943225685E-2</v>
      </c>
      <c r="P929" s="5">
        <f>'[3]Marketshare 2015'!$DV$79</f>
        <v>3099381.57</v>
      </c>
      <c r="Q929" s="40">
        <f t="shared" si="164"/>
        <v>0.22215147579549091</v>
      </c>
      <c r="R929" s="65">
        <f>[2]Data!$W924</f>
        <v>1231214.43</v>
      </c>
      <c r="S929" s="15">
        <f t="shared" si="160"/>
        <v>3.905780267691461E-2</v>
      </c>
      <c r="T929" s="5">
        <v>4105</v>
      </c>
      <c r="U929" s="52">
        <f>[2]Data!$X924</f>
        <v>812456.37</v>
      </c>
      <c r="V929" s="52">
        <f>[2]Data!$Y924</f>
        <v>2965921.94</v>
      </c>
      <c r="W929" s="67">
        <v>1394</v>
      </c>
      <c r="X929" s="66" t="e">
        <f>'[4]From Apr 2018'!$DV$10</f>
        <v>#REF!</v>
      </c>
      <c r="Y929" s="15" t="e">
        <f t="shared" ref="Y929:Y935" si="166">(X929/X876)-1</f>
        <v>#REF!</v>
      </c>
      <c r="Z929" s="66" t="e">
        <f>'[4]From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[2]Data!$AJ925</f>
        <v>8926900</v>
      </c>
      <c r="E930" s="61">
        <f>[2]Data!$I925</f>
        <v>11675119.880000001</v>
      </c>
      <c r="G930" s="18">
        <f t="shared" si="162"/>
        <v>2.5885044017156078E-2</v>
      </c>
      <c r="H930" s="46">
        <v>8616</v>
      </c>
      <c r="I930" s="5">
        <f>'[3]Marketshare 2015'!$DW$15</f>
        <v>2012669299.78</v>
      </c>
      <c r="J930" s="64">
        <f t="shared" si="158"/>
        <v>0.12771753823512033</v>
      </c>
      <c r="K930" s="5">
        <f>'[3]Marketshare 2015'!$DW$69</f>
        <v>8787080.6999999993</v>
      </c>
      <c r="L930" s="40">
        <f t="shared" si="163"/>
        <v>4.8509822259758306E-2</v>
      </c>
      <c r="M930" s="5">
        <v>309</v>
      </c>
      <c r="N930" s="5">
        <f>'[3]Marketshare 2015'!$DW$26</f>
        <v>180394900</v>
      </c>
      <c r="O930" s="16">
        <f t="shared" si="159"/>
        <v>8.743836343856537E-2</v>
      </c>
      <c r="P930" s="5">
        <f>'[3]Marketshare 2015'!$DW$79</f>
        <v>2888039.1599999997</v>
      </c>
      <c r="Q930" s="40">
        <f t="shared" si="164"/>
        <v>0.17788376500666037</v>
      </c>
      <c r="R930" s="65">
        <f>[2]Data!$W925</f>
        <v>1554741.12</v>
      </c>
      <c r="S930" s="15">
        <f t="shared" si="160"/>
        <v>0.48589846349336674</v>
      </c>
      <c r="T930" s="5">
        <v>4105</v>
      </c>
      <c r="U930" s="52">
        <f>[2]Data!$X925</f>
        <v>912404.95</v>
      </c>
      <c r="V930" s="52">
        <f>[2]Data!$Y925</f>
        <v>4621976.4499999993</v>
      </c>
      <c r="W930" s="67">
        <v>1394</v>
      </c>
      <c r="X930" s="66" t="e">
        <f>'[4]From Apr 2018'!$DW$10</f>
        <v>#REF!</v>
      </c>
      <c r="Y930" s="15" t="e">
        <f t="shared" si="166"/>
        <v>#REF!</v>
      </c>
      <c r="Z930" s="66" t="e">
        <f>'[4]From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[2]Data!$AJ926</f>
        <v>9535201</v>
      </c>
      <c r="E931" s="61">
        <f>[2]Data!$I926</f>
        <v>12179487.390000001</v>
      </c>
      <c r="G931" s="18">
        <f t="shared" si="162"/>
        <v>-3.7485495914021394E-2</v>
      </c>
      <c r="H931" s="46">
        <v>8616</v>
      </c>
      <c r="I931" s="5">
        <f>'[3]Marketshare 2015'!$DX$15</f>
        <v>2030997670.7299998</v>
      </c>
      <c r="J931" s="64">
        <f t="shared" ref="J931:J937" si="168">(I931/I878)-1</f>
        <v>-6.6846021768214303E-3</v>
      </c>
      <c r="K931" s="5">
        <f>'[3]Marketshare 2015'!$DX$69</f>
        <v>9376959.3498</v>
      </c>
      <c r="L931" s="40">
        <f t="shared" si="163"/>
        <v>5.1299141659060417E-2</v>
      </c>
      <c r="M931" s="5">
        <v>309</v>
      </c>
      <c r="N931" s="5">
        <f>'[3]Marketshare 2015'!$DX$26</f>
        <v>194251550</v>
      </c>
      <c r="O931" s="16">
        <f t="shared" ref="O931:O937" si="169">(N931/N878)-1</f>
        <v>0.14070865130027421</v>
      </c>
      <c r="P931" s="5">
        <f>'[3]Marketshare 2015'!$DX$79</f>
        <v>2802528.0449999999</v>
      </c>
      <c r="Q931" s="40">
        <f t="shared" si="164"/>
        <v>0.16030348535185435</v>
      </c>
      <c r="R931" s="65">
        <f>[2]Data!$W926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[2]Data!$X926</f>
        <v>1095582.47</v>
      </c>
      <c r="V931" s="52">
        <f>[2]Data!$Y926</f>
        <v>4643433.32</v>
      </c>
      <c r="W931" s="67">
        <v>1394</v>
      </c>
      <c r="X931" s="66" t="e">
        <f>'[4]From Apr 2018'!$DX$10</f>
        <v>#REF!</v>
      </c>
      <c r="Y931" s="15" t="e">
        <f t="shared" si="166"/>
        <v>#REF!</v>
      </c>
      <c r="Z931" s="66" t="e">
        <f>'[4]From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[2]Data!$AJ927</f>
        <v>15522449.27</v>
      </c>
      <c r="E932" s="61">
        <f>[2]Data!$I927</f>
        <v>10760803.389999999</v>
      </c>
      <c r="G932" s="18">
        <f t="shared" si="162"/>
        <v>-0.18817585981144391</v>
      </c>
      <c r="H932" s="46">
        <v>8616</v>
      </c>
      <c r="I932" s="5">
        <f>'[3]Marketshare 2015'!$DY$15</f>
        <v>1822032677.3800001</v>
      </c>
      <c r="J932" s="64">
        <f t="shared" si="168"/>
        <v>-0.11882465413638443</v>
      </c>
      <c r="K932" s="5">
        <f>'[3]Marketshare 2015'!$DY$69</f>
        <v>7518838.0113000004</v>
      </c>
      <c r="L932" s="40">
        <f t="shared" si="163"/>
        <v>4.5851342628020549E-2</v>
      </c>
      <c r="M932" s="5">
        <v>309</v>
      </c>
      <c r="N932" s="5">
        <f>'[3]Marketshare 2015'!$DY$26</f>
        <v>175807210</v>
      </c>
      <c r="O932" s="16">
        <f t="shared" si="169"/>
        <v>-2.8269094783768267E-3</v>
      </c>
      <c r="P932" s="5">
        <f>'[3]Marketshare 2015'!$DY$79</f>
        <v>3241965.375</v>
      </c>
      <c r="Q932" s="40">
        <f t="shared" si="164"/>
        <v>0.20489397164086728</v>
      </c>
      <c r="R932" s="65">
        <f>[2]Data!$W927</f>
        <v>1402140.82</v>
      </c>
      <c r="S932" s="15">
        <f t="shared" si="170"/>
        <v>-4.4765530862522329E-2</v>
      </c>
      <c r="T932" s="5">
        <v>4105</v>
      </c>
      <c r="U932" s="52">
        <f>[2]Data!$X927</f>
        <v>1045656.9</v>
      </c>
      <c r="V932" s="52">
        <f>[2]Data!$Y927</f>
        <v>4453641.55</v>
      </c>
      <c r="W932" s="67">
        <v>1394</v>
      </c>
      <c r="X932" s="66" t="e">
        <f>'[4]From Apr 2018'!$DY$10</f>
        <v>#REF!</v>
      </c>
      <c r="Y932" s="15" t="e">
        <f t="shared" si="166"/>
        <v>#REF!</v>
      </c>
      <c r="Z932" s="66" t="e">
        <f>'[4]From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[2]Data!$AJ928</f>
        <v>7443109</v>
      </c>
      <c r="E933" s="61">
        <f>[2]Data!$I928</f>
        <v>10570556.960000001</v>
      </c>
      <c r="G933" s="18">
        <f t="shared" si="162"/>
        <v>1.1310684390487546E-2</v>
      </c>
      <c r="H933" s="46">
        <v>8616</v>
      </c>
      <c r="I933" s="5">
        <f>'[3]Marketshare 2015'!$DZ$15</f>
        <v>1761059994.7499998</v>
      </c>
      <c r="J933" s="64">
        <f t="shared" si="168"/>
        <v>-9.4264095468989284E-2</v>
      </c>
      <c r="K933" s="5">
        <f>'[3]Marketshare 2015'!$DZ$69</f>
        <v>7860198.4622999998</v>
      </c>
      <c r="L933" s="40">
        <f t="shared" si="163"/>
        <v>4.959259691910619E-2</v>
      </c>
      <c r="M933" s="5">
        <v>309</v>
      </c>
      <c r="N933" s="5">
        <f>'[3]Marketshare 2015'!$DZ$26</f>
        <v>164266710</v>
      </c>
      <c r="O933" s="16">
        <f t="shared" si="169"/>
        <v>8.753901087249627E-2</v>
      </c>
      <c r="P933" s="5">
        <f>'[3]Marketshare 2015'!$DZ$79</f>
        <v>2710358.5049999999</v>
      </c>
      <c r="Q933" s="40">
        <f t="shared" si="164"/>
        <v>0.18333047822045015</v>
      </c>
      <c r="R933" s="65">
        <f>[2]Data!$W928</f>
        <v>1341868.1200000001</v>
      </c>
      <c r="S933" s="15">
        <f t="shared" si="170"/>
        <v>3.7371574576666511E-2</v>
      </c>
      <c r="T933" s="5">
        <v>4105</v>
      </c>
      <c r="U933" s="52">
        <f>[2]Data!$X928</f>
        <v>1275472.4099999999</v>
      </c>
      <c r="V933" s="52">
        <f>[2]Data!$Y928</f>
        <v>4321465.28</v>
      </c>
      <c r="W933" s="67">
        <v>1394</v>
      </c>
      <c r="X933" s="66" t="e">
        <f>'[4]From Apr 2018'!$DZ$10</f>
        <v>#REF!</v>
      </c>
      <c r="Y933" s="15" t="e">
        <f t="shared" si="166"/>
        <v>#REF!</v>
      </c>
      <c r="Z933" s="66" t="e">
        <f>'[4]From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[2]Data!$AJ929</f>
        <v>5359278</v>
      </c>
      <c r="E934" s="61">
        <f>[2]Data!$I929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'[3]Marketshare 2015'!$EA$15</f>
        <v>1917880701.6299999</v>
      </c>
      <c r="J934" s="64">
        <f t="shared" si="168"/>
        <v>3.7487641260746107E-2</v>
      </c>
      <c r="K934" s="5">
        <f>'[3]Marketshare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'[3]Marketshare 2015'!$EA$26</f>
        <v>168895703.56999999</v>
      </c>
      <c r="O934" s="16">
        <f t="shared" si="169"/>
        <v>-0.11347574209256284</v>
      </c>
      <c r="P934" s="5">
        <f>'[3]Marketshare 2015'!$EA$79</f>
        <v>3788200.8</v>
      </c>
      <c r="Q934" s="40">
        <f t="shared" ref="Q934:Q940" si="174">(P934/0.09)/N934</f>
        <v>0.24921368104876063</v>
      </c>
      <c r="R934" s="65">
        <f>[2]Data!$W929</f>
        <v>1381049.7500000002</v>
      </c>
      <c r="S934" s="15">
        <f t="shared" si="170"/>
        <v>0.26485335176490765</v>
      </c>
      <c r="T934" s="5">
        <v>4105</v>
      </c>
      <c r="U934" s="52">
        <f>[2]Data!$X929</f>
        <v>776611.47</v>
      </c>
      <c r="V934" s="52">
        <f>[2]Data!$Y929</f>
        <v>4492175.8000000007</v>
      </c>
      <c r="W934" s="67">
        <v>1394</v>
      </c>
      <c r="X934" s="66" t="e">
        <f>'[4]From Apr 2018'!$EA$10</f>
        <v>#REF!</v>
      </c>
      <c r="Y934" s="15" t="e">
        <f t="shared" si="166"/>
        <v>#REF!</v>
      </c>
      <c r="Z934" s="66" t="e">
        <f>'[4]From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[2]Data!$AJ930</f>
        <v>4142165</v>
      </c>
      <c r="E935" s="61">
        <f>[2]Data!$I930</f>
        <v>13459443.409999998</v>
      </c>
      <c r="G935" s="18">
        <f t="shared" si="172"/>
        <v>3.7382428390850819E-3</v>
      </c>
      <c r="H935" s="46">
        <v>8616</v>
      </c>
      <c r="I935" s="5">
        <f>'[3]Marketshare 2015'!$EB$15</f>
        <v>2187319930.2700005</v>
      </c>
      <c r="J935" s="64">
        <f t="shared" si="168"/>
        <v>-2.2903221687931685E-2</v>
      </c>
      <c r="K935" s="5">
        <f>'[3]Marketshare 2015'!$EB$69</f>
        <v>10255302.380699998</v>
      </c>
      <c r="L935" s="40">
        <f t="shared" si="173"/>
        <v>5.2094713102136085E-2</v>
      </c>
      <c r="M935" s="5">
        <v>309</v>
      </c>
      <c r="N935" s="5">
        <f>'[3]Marketshare 2015'!$EB$26</f>
        <v>181554705</v>
      </c>
      <c r="O935" s="16">
        <f t="shared" si="169"/>
        <v>-2.0423809629278478E-2</v>
      </c>
      <c r="P935" s="5">
        <f>'[3]Marketshare 2015'!$EB$79</f>
        <v>3204141.03</v>
      </c>
      <c r="Q935" s="40">
        <f t="shared" si="174"/>
        <v>0.19609278096097812</v>
      </c>
      <c r="R935" s="65">
        <f>[2]Data!$W930</f>
        <v>1588408.2500000002</v>
      </c>
      <c r="S935" s="15">
        <f t="shared" si="170"/>
        <v>0.2198961712777554</v>
      </c>
      <c r="T935" s="5">
        <v>4105</v>
      </c>
      <c r="U935" s="52">
        <f>[2]Data!$X930</f>
        <v>1083893.3999999999</v>
      </c>
      <c r="V935" s="52">
        <f>[2]Data!$Y930</f>
        <v>5415564.9199999999</v>
      </c>
      <c r="W935" s="67">
        <v>1394</v>
      </c>
      <c r="X935" s="66" t="e">
        <f>'[4]From Apr 2018'!$EB$10</f>
        <v>#REF!</v>
      </c>
      <c r="Y935" s="15" t="e">
        <f t="shared" si="166"/>
        <v>#REF!</v>
      </c>
      <c r="Z935" s="66" t="e">
        <f>'[4]From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[2]Data!$AJ931</f>
        <v>10166956</v>
      </c>
      <c r="E936" s="61">
        <f>[2]Data!$I931</f>
        <v>11883531.680000002</v>
      </c>
      <c r="G936" s="18">
        <f t="shared" si="172"/>
        <v>-4.5409988083509378E-2</v>
      </c>
      <c r="H936" s="46">
        <v>8616</v>
      </c>
      <c r="I936" s="5">
        <f>'[3]Marketshare 2015'!$EC$15</f>
        <v>1996796858.0699997</v>
      </c>
      <c r="J936" s="64">
        <f t="shared" si="168"/>
        <v>-4.965055705297361E-2</v>
      </c>
      <c r="K936" s="5">
        <f>'[3]Marketshare 2015'!$EC$69</f>
        <v>8463985.7417999972</v>
      </c>
      <c r="L936" s="40">
        <f t="shared" si="173"/>
        <v>4.7097573115623938E-2</v>
      </c>
      <c r="M936" s="5">
        <v>309</v>
      </c>
      <c r="N936" s="5">
        <f>'[3]Marketshare 2015'!$EC$26</f>
        <v>179528605</v>
      </c>
      <c r="O936" s="16">
        <f t="shared" si="169"/>
        <v>-9.3934268469599846E-3</v>
      </c>
      <c r="P936" s="5">
        <f>'[3]Marketshare 2015'!$EC$79</f>
        <v>3419545.9499999997</v>
      </c>
      <c r="Q936" s="40">
        <f t="shared" si="174"/>
        <v>0.21163733211206093</v>
      </c>
      <c r="R936" s="65">
        <f>[2]Data!$W931</f>
        <v>1540063.1</v>
      </c>
      <c r="S936" s="15">
        <f t="shared" si="170"/>
        <v>-2.674158090125589E-2</v>
      </c>
      <c r="T936" s="5">
        <v>4105</v>
      </c>
      <c r="U936" s="52">
        <f>[2]Data!$X931</f>
        <v>1393210.19</v>
      </c>
      <c r="V936" s="52">
        <f>[2]Data!$Y931</f>
        <v>4401030.49</v>
      </c>
      <c r="W936" s="67">
        <v>1394</v>
      </c>
      <c r="X936" s="66" t="e">
        <f>'[4]From Apr 2018'!$EC$10</f>
        <v>#REF!</v>
      </c>
      <c r="Y936" s="15" t="e">
        <f t="shared" ref="Y936:Y942" si="176">(X936/X883)-1</f>
        <v>#REF!</v>
      </c>
      <c r="Z936" s="66" t="e">
        <f>'[4]From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[2]Data!$AJ932</f>
        <v>3742225</v>
      </c>
      <c r="E937" s="61">
        <f>[2]Data!$I932</f>
        <v>11402272.65</v>
      </c>
      <c r="G937" s="18">
        <f t="shared" si="172"/>
        <v>-8.6382367725045706E-2</v>
      </c>
      <c r="H937" s="46">
        <v>8616</v>
      </c>
      <c r="I937" s="5">
        <f>'[3]Marketshare 2015'!$ED$15</f>
        <v>1823368909.6700001</v>
      </c>
      <c r="J937" s="64">
        <f t="shared" si="168"/>
        <v>-4.9924813434348403E-2</v>
      </c>
      <c r="K937" s="5">
        <f>'[3]Marketshare 2015'!$ED$69</f>
        <v>8151447.6845999984</v>
      </c>
      <c r="L937" s="40">
        <f t="shared" si="173"/>
        <v>4.9672691280225882E-2</v>
      </c>
      <c r="M937" s="5">
        <v>309</v>
      </c>
      <c r="N937" s="5">
        <f>'[3]Marketshare 2015'!$ED$26</f>
        <v>171969415</v>
      </c>
      <c r="O937" s="16">
        <f t="shared" si="169"/>
        <v>-0.16909856067349005</v>
      </c>
      <c r="P937" s="5">
        <f>'[3]Marketshare 2015'!$ED$79</f>
        <v>3250824.9750000001</v>
      </c>
      <c r="Q937" s="40">
        <f t="shared" si="174"/>
        <v>0.21003896245154988</v>
      </c>
      <c r="R937" s="65">
        <f>[2]Data!$W932</f>
        <v>1325184.99</v>
      </c>
      <c r="S937" s="15">
        <f t="shared" si="170"/>
        <v>7.4785068532598586E-2</v>
      </c>
      <c r="T937" s="5">
        <v>4105</v>
      </c>
      <c r="U937" s="52">
        <f>[2]Data!$X932</f>
        <v>1026855.95</v>
      </c>
      <c r="V937" s="52">
        <f>[2]Data!$Y932</f>
        <v>4581308.95</v>
      </c>
      <c r="W937" s="67">
        <v>1394</v>
      </c>
      <c r="X937" s="66" t="e">
        <f>'[4]From Apr 2018'!$ED$10</f>
        <v>#REF!</v>
      </c>
      <c r="Y937" s="15" t="e">
        <f t="shared" si="176"/>
        <v>#REF!</v>
      </c>
      <c r="Z937" s="66" t="e">
        <f>'[4]From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[2]Data!$AJ933</f>
        <v>4799324</v>
      </c>
      <c r="E938" s="61">
        <f>[2]Data!$I933</f>
        <v>11729388.549999999</v>
      </c>
      <c r="G938" s="18">
        <f t="shared" si="172"/>
        <v>-0.21936238385831153</v>
      </c>
      <c r="H938" s="46">
        <v>8616</v>
      </c>
      <c r="I938" s="5">
        <f>'[3]Marketshare 2015'!$EE$15</f>
        <v>1825904037.0900002</v>
      </c>
      <c r="J938" s="64">
        <f t="shared" ref="J938:J944" si="178">(I938/I885)-1</f>
        <v>-5.2088545152936261E-3</v>
      </c>
      <c r="K938" s="5">
        <f>'[3]Marketshare 2015'!$EE$69</f>
        <v>8803406.4579000007</v>
      </c>
      <c r="L938" s="40">
        <f t="shared" si="173"/>
        <v>5.3571066892371746E-2</v>
      </c>
      <c r="M938" s="5">
        <v>309</v>
      </c>
      <c r="N938" s="5">
        <f>'[3]Marketshare 2015'!$EE$26</f>
        <v>169482301</v>
      </c>
      <c r="O938" s="16">
        <f t="shared" ref="O938:O944" si="179">(N938/N885)-1</f>
        <v>-0.24573702679402731</v>
      </c>
      <c r="P938" s="5">
        <f>'[3]Marketshare 2015'!$EE$79</f>
        <v>2925982.08</v>
      </c>
      <c r="Q938" s="40">
        <f t="shared" si="174"/>
        <v>0.1918248206932239</v>
      </c>
      <c r="R938" s="65">
        <f>[2]Data!$W933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[2]Data!$X933</f>
        <v>885206.17999999993</v>
      </c>
      <c r="V938" s="52">
        <f>[2]Data!$Y933</f>
        <v>4630647.28</v>
      </c>
      <c r="W938" s="67">
        <v>1394</v>
      </c>
      <c r="X938" s="66" t="e">
        <f>'[4]From Apr 2018'!$EE$10</f>
        <v>#REF!</v>
      </c>
      <c r="Y938" s="15" t="e">
        <f t="shared" si="176"/>
        <v>#REF!</v>
      </c>
      <c r="Z938" s="66" t="e">
        <f>'[4]From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[2]Data!$AJ934</f>
        <v>4221166.5</v>
      </c>
      <c r="E939" s="61">
        <f>[2]Data!$I934</f>
        <v>13440690.26</v>
      </c>
      <c r="G939" s="18">
        <f t="shared" si="172"/>
        <v>-5.5781103001645294E-3</v>
      </c>
      <c r="H939" s="46">
        <v>8616</v>
      </c>
      <c r="I939" s="5">
        <f>'[3]Marketshare 2015'!$EF$15</f>
        <v>2064506931.8700001</v>
      </c>
      <c r="J939" s="64">
        <f t="shared" si="178"/>
        <v>4.9964673576562868E-2</v>
      </c>
      <c r="K939" s="5">
        <f>'[3]Marketshare 2015'!$EF$69</f>
        <v>9524410.9155000001</v>
      </c>
      <c r="L939" s="40">
        <f t="shared" si="173"/>
        <v>5.1260078770548688E-2</v>
      </c>
      <c r="M939" s="5">
        <v>309</v>
      </c>
      <c r="N939" s="5">
        <f>'[3]Marketshare 2015'!$EF$26</f>
        <v>195291115</v>
      </c>
      <c r="O939" s="16">
        <f t="shared" si="179"/>
        <v>3.0201958047771926E-2</v>
      </c>
      <c r="P939" s="5">
        <f>'[3]Marketshare 2015'!$EF$79</f>
        <v>3916279.3499999996</v>
      </c>
      <c r="Q939" s="40">
        <f t="shared" si="174"/>
        <v>0.2228171773201254</v>
      </c>
      <c r="R939" s="65">
        <f>[2]Data!$W934</f>
        <v>1656003.5999999999</v>
      </c>
      <c r="S939" s="15">
        <f t="shared" si="180"/>
        <v>0.3447638335518286</v>
      </c>
      <c r="T939" s="5">
        <v>4105</v>
      </c>
      <c r="U939" s="52">
        <f>[2]Data!$X934</f>
        <v>988519.83</v>
      </c>
      <c r="V939" s="52">
        <f>[2]Data!$Y934</f>
        <v>5095928.8099999996</v>
      </c>
      <c r="W939" s="67">
        <v>1394</v>
      </c>
      <c r="X939" s="66" t="e">
        <f>'[4]From Apr 2018'!$EF$10</f>
        <v>#REF!</v>
      </c>
      <c r="Y939" s="15" t="e">
        <f t="shared" si="176"/>
        <v>#REF!</v>
      </c>
      <c r="Z939" s="66" t="e">
        <f>'[4]From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[2]Data!$AJ935</f>
        <v>3839955</v>
      </c>
      <c r="E940" s="61">
        <f>[2]Data!$I935</f>
        <v>13697226.189999999</v>
      </c>
      <c r="G940" s="18">
        <f t="shared" si="172"/>
        <v>2.2476484459354573E-2</v>
      </c>
      <c r="H940" s="46">
        <v>8616</v>
      </c>
      <c r="I940" s="5">
        <f>'[3]Marketshare 2015'!$EG$15</f>
        <v>2034000563.3999999</v>
      </c>
      <c r="J940" s="64">
        <f t="shared" si="178"/>
        <v>-7.1698512460880326E-2</v>
      </c>
      <c r="K940" s="5">
        <f>'[3]Marketshare 2015'!$EG$69</f>
        <v>9445319.3690999988</v>
      </c>
      <c r="L940" s="40">
        <f t="shared" si="173"/>
        <v>5.1596835752380894E-2</v>
      </c>
      <c r="M940" s="5">
        <v>309</v>
      </c>
      <c r="N940" s="5">
        <f>'[3]Marketshare 2015'!$EG$26</f>
        <v>231110635</v>
      </c>
      <c r="O940" s="16">
        <f t="shared" si="179"/>
        <v>0.23009221168705207</v>
      </c>
      <c r="P940" s="5">
        <f>'[3]Marketshare 2015'!$EG$79</f>
        <v>4251906.8099999996</v>
      </c>
      <c r="Q940" s="40">
        <f t="shared" si="174"/>
        <v>0.20441901775744764</v>
      </c>
      <c r="R940" s="65">
        <f>[2]Data!$W935</f>
        <v>1662346.59</v>
      </c>
      <c r="S940" s="15">
        <f t="shared" si="180"/>
        <v>3.5219628364888234E-2</v>
      </c>
      <c r="T940" s="5">
        <v>4105</v>
      </c>
      <c r="U940" s="52">
        <f>[2]Data!$X935</f>
        <v>1198949.52</v>
      </c>
      <c r="V940" s="52">
        <f>[2]Data!$Y935</f>
        <v>4965670.6500000004</v>
      </c>
      <c r="W940" s="67">
        <v>1394</v>
      </c>
      <c r="X940" s="66" t="e">
        <f>'[4]From Apr 2018'!$EG$10</f>
        <v>#REF!</v>
      </c>
      <c r="Y940" s="15" t="e">
        <f t="shared" si="176"/>
        <v>#REF!</v>
      </c>
      <c r="Z940" s="66" t="e">
        <f>'[4]From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[2]Data!$AJ936</f>
        <v>6104989</v>
      </c>
      <c r="E941" s="61">
        <f>[2]Data!$I936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'[3]Marketshare 2015'!$EH$15</f>
        <v>1822232166.3299999</v>
      </c>
      <c r="J941" s="64">
        <f t="shared" si="178"/>
        <v>-0.1125318080897465</v>
      </c>
      <c r="K941" s="5">
        <f>'[3]Marketshare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'[3]Marketshare 2015'!$EH$26</f>
        <v>201684745</v>
      </c>
      <c r="O941" s="16">
        <f t="shared" si="179"/>
        <v>4.5130078141689678E-2</v>
      </c>
      <c r="P941" s="5">
        <f>'[3]Marketshare 2015'!$EH$79</f>
        <v>5192551.8899999997</v>
      </c>
      <c r="Q941" s="40">
        <f t="shared" ref="Q941:Q946" si="184">(P941/0.09)/N941</f>
        <v>0.28606536899952451</v>
      </c>
      <c r="R941" s="65">
        <f>[2]Data!$W936</f>
        <v>1383362.83</v>
      </c>
      <c r="S941" s="15">
        <f t="shared" si="180"/>
        <v>-5.720666422999543E-2</v>
      </c>
      <c r="T941" s="5">
        <v>4105</v>
      </c>
      <c r="U941" s="52">
        <f>[2]Data!$X936</f>
        <v>1091183.8899999999</v>
      </c>
      <c r="V941" s="52">
        <f>[2]Data!$Y936</f>
        <v>3165197.5999999996</v>
      </c>
      <c r="W941" s="67">
        <v>1394</v>
      </c>
      <c r="X941" s="66" t="e">
        <f>'[4]From Apr 2018'!$EH$10</f>
        <v>#REF!</v>
      </c>
      <c r="Y941" s="15" t="e">
        <f t="shared" si="176"/>
        <v>#REF!</v>
      </c>
      <c r="Z941" s="66" t="e">
        <f>'[4]From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[2]Data!$AJ937</f>
        <v>7996460</v>
      </c>
      <c r="E942" s="61">
        <f>[2]Data!$I937</f>
        <v>9740502.2499999981</v>
      </c>
      <c r="G942" s="18">
        <f t="shared" si="182"/>
        <v>-0.23980391479938412</v>
      </c>
      <c r="H942" s="46">
        <v>8616</v>
      </c>
      <c r="I942" s="5">
        <f>'[3]Marketshare 2015'!$EI$15</f>
        <v>1903897660.4299998</v>
      </c>
      <c r="J942" s="64">
        <f t="shared" si="178"/>
        <v>-2.9679722751869808E-2</v>
      </c>
      <c r="K942" s="5">
        <f>'[3]Marketshare 2015'!$EI$69</f>
        <v>7888404.0789000001</v>
      </c>
      <c r="L942" s="40">
        <f t="shared" si="183"/>
        <v>4.6036578557591322E-2</v>
      </c>
      <c r="M942" s="5">
        <v>309</v>
      </c>
      <c r="N942" s="5">
        <f>'[3]Marketshare 2015'!$EI$26</f>
        <v>184200100</v>
      </c>
      <c r="O942" s="16">
        <f t="shared" si="179"/>
        <v>-2.2355977228449841E-3</v>
      </c>
      <c r="P942" s="5">
        <f>'[3]Marketshare 2015'!$EI$79</f>
        <v>1852098.075</v>
      </c>
      <c r="Q942" s="40">
        <f t="shared" si="184"/>
        <v>0.11172017550479071</v>
      </c>
      <c r="R942" s="65">
        <f>[2]Data!$W937</f>
        <v>1418678.9300000002</v>
      </c>
      <c r="S942" s="15">
        <f t="shared" si="180"/>
        <v>0.11770192124366385</v>
      </c>
      <c r="T942" s="5">
        <v>4105</v>
      </c>
      <c r="U942" s="52">
        <f>[2]Data!$X937</f>
        <v>1055129.71</v>
      </c>
      <c r="V942" s="52">
        <f>[2]Data!$Y937</f>
        <v>3285217.18</v>
      </c>
      <c r="W942" s="67">
        <v>1394</v>
      </c>
      <c r="X942" s="66" t="e">
        <f>'[4]From Apr 2018'!$EI$10</f>
        <v>#REF!</v>
      </c>
      <c r="Y942" s="15" t="e">
        <f t="shared" si="176"/>
        <v>#REF!</v>
      </c>
      <c r="Z942" s="66" t="e">
        <f>'[4]From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[2]Data!$AJ938</f>
        <v>7573054.0499999998</v>
      </c>
      <c r="E943" s="61">
        <f>[2]Data!$I938</f>
        <v>13083537</v>
      </c>
      <c r="G943" s="18">
        <f t="shared" si="182"/>
        <v>0.22322063489018729</v>
      </c>
      <c r="H943" s="46">
        <v>8616</v>
      </c>
      <c r="I943" s="5">
        <f>'[3]Marketshare 2015'!$EJ$15</f>
        <v>2150871356.5500002</v>
      </c>
      <c r="J943" s="64">
        <f t="shared" si="178"/>
        <v>0.17943980303990048</v>
      </c>
      <c r="K943" s="5">
        <f>'[3]Marketshare 2015'!$EJ$69</f>
        <v>10154763.930600001</v>
      </c>
      <c r="L943" s="40">
        <f t="shared" si="183"/>
        <v>5.2458139812220375E-2</v>
      </c>
      <c r="M943" s="5">
        <v>309</v>
      </c>
      <c r="N943" s="5">
        <f>'[3]Marketshare 2015'!$EJ$26</f>
        <v>179112120</v>
      </c>
      <c r="O943" s="16">
        <f t="shared" si="179"/>
        <v>-8.9365484742031764E-2</v>
      </c>
      <c r="P943" s="5">
        <f>'[3]Marketshare 2015'!$EJ$79</f>
        <v>2928773.07</v>
      </c>
      <c r="Q943" s="40">
        <f t="shared" si="184"/>
        <v>0.18168465093261138</v>
      </c>
      <c r="R943" s="65">
        <f>[2]Data!$W938</f>
        <v>1553812.22</v>
      </c>
      <c r="S943" s="15">
        <f t="shared" si="180"/>
        <v>0.37688194058614188</v>
      </c>
      <c r="T943" s="5">
        <v>4105</v>
      </c>
      <c r="U943" s="52">
        <f>[2]Data!$X938</f>
        <v>1086369.72</v>
      </c>
      <c r="V943" s="52">
        <f>[2]Data!$Y938</f>
        <v>4163715.5100000002</v>
      </c>
      <c r="W943" s="67">
        <v>1394</v>
      </c>
      <c r="X943" s="66" t="e">
        <f>'[4]From Apr 2018'!$EJ$10</f>
        <v>#REF!</v>
      </c>
      <c r="Y943" s="15" t="e">
        <f t="shared" ref="Y943:Y949" si="186">(X943/X890)-1</f>
        <v>#REF!</v>
      </c>
      <c r="Z943" s="66" t="e">
        <f>'[4]From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[2]Data!$AJ939</f>
        <v>7813508.2699999996</v>
      </c>
      <c r="E944" s="61">
        <f>[2]Data!$I939</f>
        <v>13986492.569999998</v>
      </c>
      <c r="G944" s="18">
        <f t="shared" si="182"/>
        <v>-8.1756577431879141E-2</v>
      </c>
      <c r="H944" s="46">
        <v>8616</v>
      </c>
      <c r="I944" s="5">
        <f>'[3]Marketshare 2015'!$EK$15</f>
        <v>2241726075.3499999</v>
      </c>
      <c r="J944" s="64">
        <f t="shared" si="178"/>
        <v>-2.9876190015629689E-2</v>
      </c>
      <c r="K944" s="5">
        <f>'[3]Marketshare 2015'!$EK$69</f>
        <v>9752754.3290999997</v>
      </c>
      <c r="L944" s="40">
        <f t="shared" si="183"/>
        <v>4.833950864093918E-2</v>
      </c>
      <c r="M944" s="5">
        <v>309</v>
      </c>
      <c r="N944" s="5">
        <f>'[3]Marketshare 2015'!$EK$26</f>
        <v>231571175</v>
      </c>
      <c r="O944" s="16">
        <f t="shared" si="179"/>
        <v>0.10046068756370263</v>
      </c>
      <c r="P944" s="5">
        <f>'[3]Marketshare 2015'!$EK$79</f>
        <v>4233738.2400000002</v>
      </c>
      <c r="Q944" s="40">
        <f t="shared" si="184"/>
        <v>0.20314072336507344</v>
      </c>
      <c r="R944" s="65">
        <f>[2]Data!$W939</f>
        <v>1940293.5399999998</v>
      </c>
      <c r="S944" s="15">
        <f t="shared" si="180"/>
        <v>0.19882438575461192</v>
      </c>
      <c r="T944" s="5">
        <v>4105</v>
      </c>
      <c r="U944" s="52">
        <f>[2]Data!$X939</f>
        <v>812635.69</v>
      </c>
      <c r="V944" s="52">
        <f>[2]Data!$Y939</f>
        <v>5226841.91</v>
      </c>
      <c r="W944" s="67">
        <v>1394</v>
      </c>
      <c r="X944" s="66" t="e">
        <f>'[4]From Apr 2018'!$EK$10</f>
        <v>#REF!</v>
      </c>
      <c r="Y944" s="15" t="e">
        <f t="shared" si="186"/>
        <v>#REF!</v>
      </c>
      <c r="Z944" s="66" t="e">
        <f>'[4]From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[2]Data!$AJ940</f>
        <v>6902537.7199999997</v>
      </c>
      <c r="E945" s="61">
        <f>[2]Data!$I940</f>
        <v>13824068.360000001</v>
      </c>
      <c r="G945" s="18">
        <f t="shared" si="182"/>
        <v>-2.549044960690372E-2</v>
      </c>
      <c r="H945" s="46">
        <v>8616</v>
      </c>
      <c r="I945" s="5">
        <f>'[3]Marketshare 2015'!$EL$15</f>
        <v>2095460560.6199999</v>
      </c>
      <c r="J945" s="64">
        <f t="shared" ref="J945:J950" si="188">(I945/I892)-1</f>
        <v>-5.881690449151511E-2</v>
      </c>
      <c r="K945" s="5">
        <f>'[3]Marketshare 2015'!$EL$69</f>
        <v>8770884.2145000007</v>
      </c>
      <c r="L945" s="40">
        <f t="shared" si="183"/>
        <v>4.650732678126162E-2</v>
      </c>
      <c r="M945" s="5">
        <v>309</v>
      </c>
      <c r="N945" s="5">
        <f>'[3]Marketshare 2015'!$EL$26</f>
        <v>189913325</v>
      </c>
      <c r="O945" s="16">
        <f t="shared" ref="O945:O950" si="189">(N945/N892)-1</f>
        <v>-6.4511533670206234E-3</v>
      </c>
      <c r="P945" s="5">
        <f>'[3]Marketshare 2015'!$EL$79</f>
        <v>5053184.1449999996</v>
      </c>
      <c r="Q945" s="40">
        <f t="shared" si="184"/>
        <v>0.29564271227413874</v>
      </c>
      <c r="R945" s="65">
        <f>[2]Data!$W940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[2]Data!$X940</f>
        <v>1626128.78</v>
      </c>
      <c r="V945" s="52">
        <f>[2]Data!$Y940</f>
        <v>4741138.1500000004</v>
      </c>
      <c r="W945" s="67">
        <v>1394</v>
      </c>
      <c r="X945" s="66" t="e">
        <f>'[4]From Apr 2018'!$EL$10</f>
        <v>#REF!</v>
      </c>
      <c r="Y945" s="15" t="e">
        <f t="shared" si="186"/>
        <v>#REF!</v>
      </c>
      <c r="Z945" s="66" t="e">
        <f>'[4]From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[2]Data!$AJ941</f>
        <v>10992630.690000001</v>
      </c>
      <c r="E946" s="61">
        <f>[2]Data!$I941</f>
        <v>12772434.300000001</v>
      </c>
      <c r="G946" s="18">
        <f t="shared" si="182"/>
        <v>-0.11819640113778385</v>
      </c>
      <c r="H946" s="46">
        <v>8616</v>
      </c>
      <c r="I946" s="5">
        <f>'[3]Marketshare 2015'!$EM$15</f>
        <v>2357423664.4499998</v>
      </c>
      <c r="J946" s="64">
        <f t="shared" si="188"/>
        <v>7.4042928332958668E-2</v>
      </c>
      <c r="K946" s="5">
        <f>'[3]Marketshare 2015'!$EM$69</f>
        <v>9882688.0437000003</v>
      </c>
      <c r="L946" s="40">
        <f t="shared" si="183"/>
        <v>4.6579512450774838E-2</v>
      </c>
      <c r="M946" s="5">
        <v>309</v>
      </c>
      <c r="N946" s="5">
        <f>'[3]Marketshare 2015'!$EM$26</f>
        <v>213441465</v>
      </c>
      <c r="O946" s="16">
        <f t="shared" si="189"/>
        <v>4.6336931611536514E-2</v>
      </c>
      <c r="P946" s="5">
        <f>'[3]Marketshare 2015'!$EM$79</f>
        <v>2889746.2349999999</v>
      </c>
      <c r="Q946" s="40">
        <f t="shared" si="184"/>
        <v>0.15043136768200124</v>
      </c>
      <c r="R946" s="65">
        <f>[2]Data!$W941</f>
        <v>1813851.14</v>
      </c>
      <c r="S946" s="15">
        <f t="shared" si="190"/>
        <v>0.23558259564565387</v>
      </c>
      <c r="T946" s="5">
        <v>4105</v>
      </c>
      <c r="U946" s="52">
        <f>[2]Data!$X941</f>
        <v>1510072.95</v>
      </c>
      <c r="V946" s="52">
        <f>[2]Data!$Y941</f>
        <v>4027301.96</v>
      </c>
      <c r="W946" s="67">
        <v>1394</v>
      </c>
      <c r="X946" s="66" t="e">
        <f>'[4]From Apr 2018'!$EM$10</f>
        <v>#REF!</v>
      </c>
      <c r="Y946" s="15" t="e">
        <f t="shared" si="186"/>
        <v>#REF!</v>
      </c>
      <c r="Z946" s="66" t="e">
        <f>'[4]From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[2]Data!$AJ942</f>
        <v>3400218.5</v>
      </c>
      <c r="E947" s="61">
        <f>[2]Data!$I942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'[3]Marketshare 2015'!$EN$15</f>
        <v>2118110838.05</v>
      </c>
      <c r="J947" s="64">
        <f t="shared" si="188"/>
        <v>-0.19429222959402692</v>
      </c>
      <c r="K947" s="5">
        <f>'[3]Marketshare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'[3]Marketshare 2015'!$EN$26</f>
        <v>204737945</v>
      </c>
      <c r="O947" s="16">
        <f t="shared" si="189"/>
        <v>-3.6837569262983316E-2</v>
      </c>
      <c r="P947" s="5">
        <f>'[3]Marketshare 2015'!$EN$79</f>
        <v>3953628.9899999998</v>
      </c>
      <c r="Q947" s="40">
        <f t="shared" ref="Q947:Q952" si="194">(P947/0.09)/N947</f>
        <v>0.21456311383803331</v>
      </c>
      <c r="R947" s="65">
        <f>[2]Data!$W942</f>
        <v>1517357.27</v>
      </c>
      <c r="S947" s="15">
        <f t="shared" si="190"/>
        <v>-0.11729757399328811</v>
      </c>
      <c r="T947" s="5">
        <v>4105</v>
      </c>
      <c r="U947" s="52">
        <f>[2]Data!$X942</f>
        <v>513381.85</v>
      </c>
      <c r="V947" s="52">
        <f>[2]Data!$Y942</f>
        <v>2490471.33</v>
      </c>
      <c r="W947" s="67">
        <v>1394</v>
      </c>
      <c r="X947" s="66" t="e">
        <f>'[4]From Apr 2018'!$EN$10</f>
        <v>#REF!</v>
      </c>
      <c r="Y947" s="15" t="e">
        <f t="shared" si="186"/>
        <v>#REF!</v>
      </c>
      <c r="Z947" s="66" t="e">
        <f>'[4]From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[2]Data!$AJ943</f>
        <v>5318371</v>
      </c>
      <c r="E948" s="61">
        <f>[2]Data!$I943</f>
        <v>15780589.169999998</v>
      </c>
      <c r="G948" s="18">
        <f t="shared" si="192"/>
        <v>5.08830873196775E-2</v>
      </c>
      <c r="H948" s="46">
        <v>8616</v>
      </c>
      <c r="I948" s="5">
        <f>'[3]Marketshare 2015'!$EO$15</f>
        <v>2267332067.6399999</v>
      </c>
      <c r="J948" s="64">
        <f t="shared" si="188"/>
        <v>3.6781482765018136E-2</v>
      </c>
      <c r="K948" s="5">
        <f>'[3]Marketshare 2015'!$EO$69</f>
        <v>11040020.4267</v>
      </c>
      <c r="L948" s="40">
        <f t="shared" si="193"/>
        <v>5.4101865086608338E-2</v>
      </c>
      <c r="M948" s="5">
        <v>309</v>
      </c>
      <c r="N948" s="5">
        <f>'[3]Marketshare 2015'!$EO$26</f>
        <v>225844850</v>
      </c>
      <c r="O948" s="16">
        <f t="shared" si="189"/>
        <v>0.12642216222923852</v>
      </c>
      <c r="P948" s="5">
        <f>'[3]Marketshare 2015'!$EO$79</f>
        <v>4740568.74</v>
      </c>
      <c r="Q948" s="40">
        <f t="shared" si="194"/>
        <v>0.23322642070430213</v>
      </c>
      <c r="R948" s="65">
        <f>[2]Data!$W943</f>
        <v>1193894.2100000002</v>
      </c>
      <c r="S948" s="15">
        <f t="shared" si="190"/>
        <v>-8.0130406844060142E-2</v>
      </c>
      <c r="T948" s="5">
        <v>4105</v>
      </c>
      <c r="U948" s="52">
        <f>[2]Data!$X943</f>
        <v>1790219.42</v>
      </c>
      <c r="V948" s="52">
        <f>[2]Data!$Y943</f>
        <v>3702977.3600000003</v>
      </c>
      <c r="W948" s="67">
        <v>1394</v>
      </c>
      <c r="X948" s="66" t="e">
        <f>'[4]From Apr 2018'!$EO$10</f>
        <v>#REF!</v>
      </c>
      <c r="Y948" s="15" t="e">
        <f t="shared" si="186"/>
        <v>#REF!</v>
      </c>
      <c r="Z948" s="66" t="e">
        <f>'[4]From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[2]Data!$AJ944</f>
        <v>6393968.7999999998</v>
      </c>
      <c r="E949" s="61">
        <f>[2]Data!$I944</f>
        <v>11982337.35</v>
      </c>
      <c r="G949" s="18">
        <f t="shared" si="192"/>
        <v>-0.17942443188940127</v>
      </c>
      <c r="H949" s="46">
        <v>8616</v>
      </c>
      <c r="I949" s="5">
        <f>'[3]Marketshare 2015'!$EP$15</f>
        <v>2132855792.7900002</v>
      </c>
      <c r="J949" s="64">
        <f t="shared" si="188"/>
        <v>-4.8692037062552429E-2</v>
      </c>
      <c r="K949" s="5">
        <f>'[3]Marketshare 2015'!$EP$69</f>
        <v>9707869.8117000014</v>
      </c>
      <c r="L949" s="40">
        <f t="shared" si="193"/>
        <v>5.0573142588745276E-2</v>
      </c>
      <c r="M949" s="5">
        <v>309</v>
      </c>
      <c r="N949" s="5">
        <f>'[3]Marketshare 2015'!$EP$26</f>
        <v>220366020</v>
      </c>
      <c r="O949" s="16">
        <f t="shared" si="189"/>
        <v>-2.6196244864122087E-2</v>
      </c>
      <c r="P949" s="5">
        <f>'[3]Marketshare 2015'!$EP$79</f>
        <v>2274467.5349999997</v>
      </c>
      <c r="Q949" s="40">
        <f t="shared" si="194"/>
        <v>0.11468129932191903</v>
      </c>
      <c r="R949" s="65">
        <f>[2]Data!$W944</f>
        <v>1387247.55</v>
      </c>
      <c r="S949" s="15">
        <f t="shared" si="190"/>
        <v>0.17448072430534078</v>
      </c>
      <c r="T949" s="5">
        <v>4105</v>
      </c>
      <c r="U949" s="52">
        <f>[2]Data!$X944</f>
        <v>823719.28</v>
      </c>
      <c r="V949" s="52">
        <f>[2]Data!$Y944</f>
        <v>4749468.18</v>
      </c>
      <c r="W949" s="67">
        <v>1394</v>
      </c>
      <c r="X949" s="66" t="e">
        <f>'[4]From Apr 2018'!$EP$10</f>
        <v>#REF!</v>
      </c>
      <c r="Y949" s="15" t="e">
        <f t="shared" si="186"/>
        <v>#REF!</v>
      </c>
      <c r="Z949" s="66" t="e">
        <f>'[4]From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[2]Data!$AJ945</f>
        <v>9177344</v>
      </c>
      <c r="E950" s="61">
        <f>[2]Data!$I945</f>
        <v>11319246.049999999</v>
      </c>
      <c r="G950" s="18">
        <f t="shared" si="192"/>
        <v>-0.22714461507386863</v>
      </c>
      <c r="H950" s="46">
        <v>8616</v>
      </c>
      <c r="I950" s="5">
        <f>'[3]Marketshare 2015'!$EQ$15</f>
        <v>1894167826.0599999</v>
      </c>
      <c r="J950" s="64">
        <f t="shared" si="188"/>
        <v>-1.9304638736754365E-2</v>
      </c>
      <c r="K950" s="5">
        <f>'[3]Marketshare 2015'!$EQ$69</f>
        <v>7380461.0033999998</v>
      </c>
      <c r="L950" s="40">
        <f t="shared" si="193"/>
        <v>4.3293482832815471E-2</v>
      </c>
      <c r="M950" s="5">
        <v>309</v>
      </c>
      <c r="N950" s="5">
        <f>'[3]Marketshare 2015'!$EQ$26</f>
        <v>183814755</v>
      </c>
      <c r="O950" s="16">
        <f t="shared" si="189"/>
        <v>-0.1409492599273735</v>
      </c>
      <c r="P950" s="5">
        <f>'[3]Marketshare 2015'!$EQ$79</f>
        <v>3938785.0559999999</v>
      </c>
      <c r="Q950" s="40">
        <f t="shared" si="194"/>
        <v>0.23808903915248805</v>
      </c>
      <c r="R950" s="65">
        <f>[2]Data!$W945</f>
        <v>1188978.3799999999</v>
      </c>
      <c r="S950" s="15">
        <f t="shared" si="190"/>
        <v>-2.5898742930192342E-2</v>
      </c>
      <c r="T950" s="5">
        <v>4105</v>
      </c>
      <c r="U950" s="52">
        <f>[2]Data!$X945</f>
        <v>872754.29</v>
      </c>
      <c r="V950" s="52">
        <f>[2]Data!$Y945</f>
        <v>4821711.83</v>
      </c>
      <c r="W950" s="67">
        <v>1394</v>
      </c>
      <c r="X950" s="66" t="e">
        <f>'[4]From Apr 2018'!$EQ$10</f>
        <v>#REF!</v>
      </c>
      <c r="Y950" s="15" t="e">
        <f t="shared" ref="Y950:Y956" si="196">(X950/X897)-1</f>
        <v>#REF!</v>
      </c>
      <c r="Z950" s="66" t="e">
        <f>'[4]From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[2]Data!$AJ946</f>
        <v>2806085</v>
      </c>
      <c r="E951" s="61">
        <f>[2]Data!$I946</f>
        <v>11580164.889999999</v>
      </c>
      <c r="G951" s="18">
        <f t="shared" si="192"/>
        <v>-3.3181870377717138E-2</v>
      </c>
      <c r="H951" s="46">
        <v>8616</v>
      </c>
      <c r="I951" s="5">
        <f>'[3]Marketshare 2015'!$ER$15</f>
        <v>1729936232.4899998</v>
      </c>
      <c r="J951" s="64">
        <f t="shared" ref="J951:J957" si="198">(I951/I898)-1</f>
        <v>-4.3971625233004685E-3</v>
      </c>
      <c r="K951" s="5">
        <f>'[3]Marketshare 2015'!$ER$69</f>
        <v>7879917.4281000001</v>
      </c>
      <c r="L951" s="40">
        <f t="shared" si="193"/>
        <v>5.0611482923840156E-2</v>
      </c>
      <c r="M951" s="5">
        <v>309</v>
      </c>
      <c r="N951" s="5">
        <f>'[3]Marketshare 2015'!$ER$26</f>
        <v>170858760</v>
      </c>
      <c r="O951" s="16">
        <f t="shared" ref="O951:O957" si="199">(N951/N898)-1</f>
        <v>-7.4530516908736133E-2</v>
      </c>
      <c r="P951" s="5">
        <f>'[3]Marketshare 2015'!$ER$79</f>
        <v>3700267.4699999997</v>
      </c>
      <c r="Q951" s="40">
        <f t="shared" si="194"/>
        <v>0.24063198749657319</v>
      </c>
      <c r="R951" s="65">
        <f>[2]Data!$W946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[2]Data!$X946</f>
        <v>802267.43</v>
      </c>
      <c r="V951" s="52">
        <f>[2]Data!$Y946</f>
        <v>3221926.26</v>
      </c>
      <c r="W951" s="67">
        <v>1394</v>
      </c>
      <c r="X951" s="66" t="e">
        <f>'[4]From Apr 2018'!$ER$10</f>
        <v>#REF!</v>
      </c>
      <c r="Y951" s="15" t="e">
        <f t="shared" si="196"/>
        <v>#REF!</v>
      </c>
      <c r="Z951" s="66" t="e">
        <f>'[4]From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[2]Data!$AJ947</f>
        <v>4110316</v>
      </c>
      <c r="E952" s="61">
        <f>[2]Data!$I947</f>
        <v>12887094.560000001</v>
      </c>
      <c r="G952" s="18">
        <f t="shared" si="192"/>
        <v>0.14393657971240414</v>
      </c>
      <c r="H952" s="46">
        <v>8616</v>
      </c>
      <c r="I952" s="5">
        <f>'[3]Marketshare 2015'!$ES$15</f>
        <v>2064601700.7800002</v>
      </c>
      <c r="J952" s="64">
        <f t="shared" si="198"/>
        <v>0.15646239140664164</v>
      </c>
      <c r="K952" s="5">
        <f>'[3]Marketshare 2015'!$ES$69</f>
        <v>9505963.8593999986</v>
      </c>
      <c r="L952" s="40">
        <f t="shared" si="193"/>
        <v>5.1158448925086315E-2</v>
      </c>
      <c r="M952" s="5">
        <v>309</v>
      </c>
      <c r="N952" s="5">
        <f>'[3]Marketshare 2015'!$ES$26</f>
        <v>189314905</v>
      </c>
      <c r="O952" s="16">
        <f t="shared" si="199"/>
        <v>7.6975713691965542E-2</v>
      </c>
      <c r="P952" s="5">
        <f>'[3]Marketshare 2015'!$ES$79</f>
        <v>3381130.71</v>
      </c>
      <c r="Q952" s="40">
        <f t="shared" si="194"/>
        <v>0.19844247868386275</v>
      </c>
      <c r="R952" s="65">
        <f>[2]Data!$W947</f>
        <v>1503942.38</v>
      </c>
      <c r="S952" s="15">
        <f t="shared" si="200"/>
        <v>0.16372766714083142</v>
      </c>
      <c r="T952" s="5">
        <v>4105</v>
      </c>
      <c r="U952" s="52">
        <f>[2]Data!$X947</f>
        <v>1298355.1000000001</v>
      </c>
      <c r="V952" s="52">
        <f>[2]Data!$Y947</f>
        <v>4809663.99</v>
      </c>
      <c r="W952" s="67">
        <v>1394</v>
      </c>
      <c r="X952" s="66" t="e">
        <f>'[4]From Apr 2018'!$ES$10</f>
        <v>#REF!</v>
      </c>
      <c r="Y952" s="15" t="e">
        <f t="shared" si="196"/>
        <v>#REF!</v>
      </c>
      <c r="Z952" s="66" t="e">
        <f>'[4]From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[2]Data!$AJ948</f>
        <v>9866917.5</v>
      </c>
      <c r="E953" s="61">
        <f>[2]Data!$I948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'[3]Marketshare 2015'!$ET$15</f>
        <v>2060431813.45</v>
      </c>
      <c r="J953" s="64">
        <f t="shared" si="198"/>
        <v>-3.1898248302694165E-2</v>
      </c>
      <c r="K953" s="5">
        <f>'[3]Marketshare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'[3]Marketshare 2015'!$ET$26</f>
        <v>178920630</v>
      </c>
      <c r="O953" s="16">
        <f t="shared" si="199"/>
        <v>-8.0958125005024195E-2</v>
      </c>
      <c r="P953" s="5">
        <f>'[3]Marketshare 2015'!$ET$79</f>
        <v>4038412.6349999998</v>
      </c>
      <c r="Q953" s="40">
        <f t="shared" ref="Q953:Q958" si="204">(P953/0.09)/N953</f>
        <v>0.2507885843013184</v>
      </c>
      <c r="R953" s="65">
        <f>[2]Data!$W948</f>
        <v>1432586.89</v>
      </c>
      <c r="S953" s="15">
        <f t="shared" si="200"/>
        <v>-0.12388002729194336</v>
      </c>
      <c r="T953" s="5">
        <v>4105</v>
      </c>
      <c r="U953" s="52">
        <f>[2]Data!$X948</f>
        <v>835124.72</v>
      </c>
      <c r="V953" s="52">
        <f>[2]Data!$Y948</f>
        <v>4143327.18</v>
      </c>
      <c r="W953" s="67">
        <v>1394</v>
      </c>
      <c r="X953" s="66" t="e">
        <f>'[4]From Apr 2018'!$ET$10</f>
        <v>#REF!</v>
      </c>
      <c r="Y953" s="15" t="e">
        <f t="shared" si="196"/>
        <v>#REF!</v>
      </c>
      <c r="Z953" s="66" t="e">
        <f>'[4]From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[2]Data!$AJ949</f>
        <v>4052873</v>
      </c>
      <c r="E954" s="61">
        <f>[2]Data!$I949</f>
        <v>12052309.640000001</v>
      </c>
      <c r="G954" s="18">
        <f t="shared" si="202"/>
        <v>-6.1736054587703038E-2</v>
      </c>
      <c r="H954" s="46">
        <v>8616</v>
      </c>
      <c r="I954" s="5">
        <f>'[3]Marketshare 2015'!$EU$15</f>
        <v>1947273567.9899998</v>
      </c>
      <c r="J954" s="64">
        <f t="shared" si="198"/>
        <v>-2.9736822112695793E-2</v>
      </c>
      <c r="K954" s="5">
        <f>'[3]Marketshare 2015'!$EU$69</f>
        <v>8359847.2025999986</v>
      </c>
      <c r="L954" s="40">
        <f t="shared" si="203"/>
        <v>4.7701151326097091E-2</v>
      </c>
      <c r="M954" s="5">
        <v>309</v>
      </c>
      <c r="N954" s="5">
        <f>'[3]Marketshare 2015'!$EU$26</f>
        <v>169440960</v>
      </c>
      <c r="O954" s="16">
        <f t="shared" si="199"/>
        <v>-8.2858308067740305E-2</v>
      </c>
      <c r="P954" s="5">
        <f>'[3]Marketshare 2015'!$EU$79</f>
        <v>3692462.4449999998</v>
      </c>
      <c r="Q954" s="40">
        <f t="shared" si="204"/>
        <v>0.24213366413882453</v>
      </c>
      <c r="R954" s="65">
        <f>[2]Data!$W949</f>
        <v>1444293.09</v>
      </c>
      <c r="S954" s="15">
        <f t="shared" si="200"/>
        <v>-9.8546986604729825E-2</v>
      </c>
      <c r="T954" s="5">
        <v>4105</v>
      </c>
      <c r="U954" s="52">
        <f>[2]Data!$X949</f>
        <v>1139734.23</v>
      </c>
      <c r="V954" s="52">
        <f>[2]Data!$Y949</f>
        <v>3946760.18</v>
      </c>
      <c r="W954" s="67">
        <v>1394</v>
      </c>
      <c r="X954" s="66" t="e">
        <f>'[4]From Apr 2018'!$EU$10</f>
        <v>#REF!</v>
      </c>
      <c r="Y954" s="15" t="e">
        <f t="shared" si="196"/>
        <v>#REF!</v>
      </c>
      <c r="Z954" s="66" t="e">
        <f>'[4]From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[2]Data!$AJ950</f>
        <v>7269050</v>
      </c>
      <c r="E955" s="61">
        <f>[2]Data!$I950</f>
        <v>13707331.459999999</v>
      </c>
      <c r="G955" s="18">
        <f t="shared" si="202"/>
        <v>0.17341551763021035</v>
      </c>
      <c r="H955" s="46">
        <v>8616</v>
      </c>
      <c r="I955" s="5">
        <f>'[3]Marketshare 2015'!$EV$15</f>
        <v>1911450521.6299999</v>
      </c>
      <c r="J955" s="64">
        <f t="shared" si="198"/>
        <v>-3.0388076156532273E-3</v>
      </c>
      <c r="K955" s="5">
        <f>'[3]Marketshare 2015'!$EV$69</f>
        <v>8667170.1341999993</v>
      </c>
      <c r="L955" s="40">
        <f t="shared" si="203"/>
        <v>5.0381576342283782E-2</v>
      </c>
      <c r="M955" s="5">
        <v>309</v>
      </c>
      <c r="N955" s="5">
        <f>'[3]Marketshare 2015'!$EV$26</f>
        <v>211506835</v>
      </c>
      <c r="O955" s="16">
        <f t="shared" si="199"/>
        <v>0.20992217963382931</v>
      </c>
      <c r="P955" s="5">
        <f>'[3]Marketshare 2015'!$EV$79</f>
        <v>5040161.3250000002</v>
      </c>
      <c r="Q955" s="40">
        <f t="shared" si="204"/>
        <v>0.26477533220143928</v>
      </c>
      <c r="R955" s="65">
        <f>[2]Data!$W950</f>
        <v>1370423.2000000002</v>
      </c>
      <c r="S955" s="15">
        <f t="shared" si="200"/>
        <v>0.1627302626591538</v>
      </c>
      <c r="T955" s="5">
        <v>4105</v>
      </c>
      <c r="U955" s="52">
        <f>[2]Data!$X950</f>
        <v>1391439.27</v>
      </c>
      <c r="V955" s="52">
        <f>[2]Data!$Y950</f>
        <v>5408799.6599999992</v>
      </c>
      <c r="W955" s="67">
        <v>1394</v>
      </c>
      <c r="X955" s="66" t="e">
        <f>'[4]From Apr 2018'!$EV$10</f>
        <v>#REF!</v>
      </c>
      <c r="Y955" s="15" t="e">
        <f t="shared" si="196"/>
        <v>#REF!</v>
      </c>
      <c r="Z955" s="66" t="e">
        <f>'[4]From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[2]Data!$AJ951</f>
        <v>5488990</v>
      </c>
      <c r="E956" s="61">
        <f>[2]Data!$I951</f>
        <v>13708207.820000002</v>
      </c>
      <c r="G956" s="18">
        <f t="shared" si="202"/>
        <v>0.20096635464915913</v>
      </c>
      <c r="H956" s="46">
        <v>8616</v>
      </c>
      <c r="I956" s="5">
        <f>'[3]Marketshare 2015'!$EW$15</f>
        <v>2047576317.4099998</v>
      </c>
      <c r="J956" s="64">
        <f t="shared" si="198"/>
        <v>0.11174777849998274</v>
      </c>
      <c r="K956" s="5">
        <f>'[3]Marketshare 2015'!$EW$69</f>
        <v>9094183.7661000025</v>
      </c>
      <c r="L956" s="40">
        <f t="shared" si="203"/>
        <v>4.9349313835498336E-2</v>
      </c>
      <c r="M956" s="5">
        <v>309</v>
      </c>
      <c r="N956" s="5">
        <f>'[3]Marketshare 2015'!$EW$26</f>
        <v>183947875</v>
      </c>
      <c r="O956" s="16">
        <f t="shared" si="199"/>
        <v>4.928535112847543E-2</v>
      </c>
      <c r="P956" s="5">
        <f>'[3]Marketshare 2015'!$EW$79</f>
        <v>4614024.0599999996</v>
      </c>
      <c r="Q956" s="40">
        <f t="shared" si="204"/>
        <v>0.27870359470040085</v>
      </c>
      <c r="R956" s="65">
        <f>[2]Data!$W951</f>
        <v>1414699.6799999997</v>
      </c>
      <c r="S956" s="15">
        <f t="shared" si="200"/>
        <v>0.13456300411756539</v>
      </c>
      <c r="T956" s="5">
        <v>4105</v>
      </c>
      <c r="U956" s="52">
        <f>[2]Data!$X951</f>
        <v>947124.75</v>
      </c>
      <c r="V956" s="52">
        <f>[2]Data!$Y951</f>
        <v>3056059.94</v>
      </c>
      <c r="W956" s="67">
        <v>1394</v>
      </c>
      <c r="X956" s="66" t="e">
        <f>'[4]From Apr 2018'!$EW$10</f>
        <v>#REF!</v>
      </c>
      <c r="Y956" s="15" t="e">
        <f t="shared" si="196"/>
        <v>#REF!</v>
      </c>
      <c r="Z956" s="66" t="e">
        <f>'[4]From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[2]Data!$AJ952</f>
        <v>4296695.5</v>
      </c>
      <c r="E957" s="61">
        <f>[2]Data!$I952</f>
        <v>12524839.300000001</v>
      </c>
      <c r="G957" s="18">
        <f t="shared" si="202"/>
        <v>-8.1135528165254933E-2</v>
      </c>
      <c r="H957" s="46">
        <v>8616</v>
      </c>
      <c r="I957" s="5">
        <f>'[3]Marketshare 2015'!$EX$15</f>
        <v>2164467249.6799998</v>
      </c>
      <c r="J957" s="64">
        <f t="shared" si="198"/>
        <v>-2.5233894995929318E-2</v>
      </c>
      <c r="K957" s="5">
        <f>'[3]Marketshare 2015'!$EX$69</f>
        <v>9723995.128800001</v>
      </c>
      <c r="L957" s="40">
        <f t="shared" si="203"/>
        <v>4.9917313526445621E-2</v>
      </c>
      <c r="M957" s="5">
        <v>309</v>
      </c>
      <c r="N957" s="5">
        <f>'[3]Marketshare 2015'!$EX$26</f>
        <v>192331915</v>
      </c>
      <c r="O957" s="16">
        <f t="shared" si="199"/>
        <v>-2.5143228339386536E-2</v>
      </c>
      <c r="P957" s="5">
        <f>'[3]Marketshare 2015'!$EX$79</f>
        <v>2800844.1639</v>
      </c>
      <c r="Q957" s="40">
        <f t="shared" si="204"/>
        <v>0.16180617091032448</v>
      </c>
      <c r="R957" s="65">
        <f>[2]Data!$W952</f>
        <v>1801351.94</v>
      </c>
      <c r="S957" s="15">
        <f t="shared" si="200"/>
        <v>0.16900571282907695</v>
      </c>
      <c r="T957" s="5">
        <v>4105</v>
      </c>
      <c r="U957" s="52">
        <f>[2]Data!$X952</f>
        <v>1153910.55</v>
      </c>
      <c r="V957" s="52">
        <f>[2]Data!$Y952</f>
        <v>4836852.08</v>
      </c>
      <c r="W957" s="67">
        <v>1394</v>
      </c>
      <c r="X957" s="66" t="e">
        <f>'[4]From Apr 2018'!$EX$10</f>
        <v>#REF!</v>
      </c>
      <c r="Y957" s="15" t="e">
        <f t="shared" ref="Y957:Y963" si="206">(X957/X904)-1</f>
        <v>#REF!</v>
      </c>
      <c r="Z957" s="66" t="e">
        <f>'[4]From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[2]Data!$AJ953</f>
        <v>1837230</v>
      </c>
      <c r="E958" s="61">
        <f>[2]Data!$I953</f>
        <v>11549887.889999999</v>
      </c>
      <c r="G958" s="18">
        <f t="shared" si="202"/>
        <v>-0.12215400268241039</v>
      </c>
      <c r="H958" s="46">
        <v>8616</v>
      </c>
      <c r="I958" s="5">
        <f>'[3]Marketshare 2015'!$EY$15</f>
        <v>1895018211.7000003</v>
      </c>
      <c r="J958" s="64">
        <f t="shared" ref="J958:J964" si="208">(I958/I905)-1</f>
        <v>-0.11836742920798071</v>
      </c>
      <c r="K958" s="5">
        <f>'[3]Marketshare 2015'!$EY$69</f>
        <v>8861228.214300001</v>
      </c>
      <c r="L958" s="40">
        <f t="shared" si="203"/>
        <v>5.19562770753925E-2</v>
      </c>
      <c r="M958" s="5">
        <v>309</v>
      </c>
      <c r="N958" s="5">
        <f>'[3]Marketshare 2015'!$EY$26</f>
        <v>171920970</v>
      </c>
      <c r="O958" s="16">
        <f t="shared" ref="O958:O964" si="209">(N958/N905)-1</f>
        <v>-0.11728544007465036</v>
      </c>
      <c r="P958" s="5">
        <f>'[3]Marketshare 2015'!$EY$79</f>
        <v>2688659.6850000001</v>
      </c>
      <c r="Q958" s="40">
        <f t="shared" si="204"/>
        <v>0.17376586753785767</v>
      </c>
      <c r="R958" s="65">
        <f>[2]Data!$W953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[2]Data!$X953</f>
        <v>994602.88</v>
      </c>
      <c r="V958" s="52">
        <f>[2]Data!$Y953</f>
        <v>4236835.71</v>
      </c>
      <c r="W958" s="67">
        <v>1394</v>
      </c>
      <c r="X958" s="66" t="e">
        <f>'[4]From Apr 2018'!$EY$10</f>
        <v>#REF!</v>
      </c>
      <c r="Y958" s="15" t="e">
        <f t="shared" si="206"/>
        <v>#REF!</v>
      </c>
      <c r="Z958" s="66" t="e">
        <f>'[4]From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[2]Data!$AJ954</f>
        <v>4880590</v>
      </c>
      <c r="E959" s="61">
        <f>[2]Data!$I954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'[3]Marketshare 2015'!$EZ$15</f>
        <v>1837786169.72</v>
      </c>
      <c r="J959" s="64">
        <f t="shared" si="208"/>
        <v>-5.9826849896880585E-2</v>
      </c>
      <c r="K959" s="5">
        <f>'[3]Marketshare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'[3]Marketshare 2015'!$EZ$26</f>
        <v>174828165</v>
      </c>
      <c r="O959" s="16">
        <f t="shared" si="209"/>
        <v>-8.1758949819120463E-2</v>
      </c>
      <c r="P959" s="5">
        <f>'[3]Marketshare 2015'!$EZ$79</f>
        <v>2901935.07</v>
      </c>
      <c r="Q959" s="40">
        <f t="shared" ref="Q959:Q964" si="214">(P959/0.09)/N959</f>
        <v>0.18443094109006977</v>
      </c>
      <c r="R959" s="65">
        <f>[2]Data!$W954</f>
        <v>1300101.6299999999</v>
      </c>
      <c r="S959" s="15">
        <f t="shared" si="210"/>
        <v>-4.6081002127154047E-2</v>
      </c>
      <c r="T959" s="5">
        <v>4105</v>
      </c>
      <c r="U959" s="52">
        <f>[2]Data!$X954</f>
        <v>1055466.28</v>
      </c>
      <c r="V959" s="52">
        <f>[2]Data!$Y954</f>
        <v>3452880.96</v>
      </c>
      <c r="W959" s="67">
        <v>1394</v>
      </c>
      <c r="X959" s="66" t="e">
        <f>'[4]From Apr 2018'!$EZ$10</f>
        <v>#REF!</v>
      </c>
      <c r="Y959" s="15" t="e">
        <f t="shared" si="206"/>
        <v>#REF!</v>
      </c>
      <c r="Z959" s="66" t="e">
        <f>'[4]From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[2]Data!$AJ955</f>
        <v>5372458.7799999993</v>
      </c>
      <c r="E960" s="61">
        <f>[2]Data!$I955</f>
        <v>12971552.420000002</v>
      </c>
      <c r="G960" s="18">
        <f t="shared" si="212"/>
        <v>-6.3635289569166087E-3</v>
      </c>
      <c r="H960" s="46">
        <v>8616</v>
      </c>
      <c r="I960" s="5">
        <f>'[3]Marketshare 2015'!$FA$15</f>
        <v>2174461693</v>
      </c>
      <c r="J960" s="64">
        <f t="shared" si="208"/>
        <v>0.12223732675678689</v>
      </c>
      <c r="K960" s="5">
        <f>'[3]Marketshare 2015'!$FA$69</f>
        <v>9774487.3274999987</v>
      </c>
      <c r="L960" s="40">
        <f t="shared" si="213"/>
        <v>4.9945885503350634E-2</v>
      </c>
      <c r="M960" s="5">
        <v>309</v>
      </c>
      <c r="N960" s="5">
        <f>'[3]Marketshare 2015'!$FA$26</f>
        <v>196470315</v>
      </c>
      <c r="O960" s="16">
        <f t="shared" si="209"/>
        <v>-6.0899856006787378E-2</v>
      </c>
      <c r="P960" s="5">
        <f>'[3]Marketshare 2015'!$FA$79</f>
        <v>3197065.0949999997</v>
      </c>
      <c r="Q960" s="40">
        <f t="shared" si="214"/>
        <v>0.18080566267733628</v>
      </c>
      <c r="R960" s="65">
        <f>[2]Data!$W955</f>
        <v>1585443.9700000002</v>
      </c>
      <c r="S960" s="15">
        <f t="shared" si="210"/>
        <v>0.18800159904446989</v>
      </c>
      <c r="T960" s="5">
        <v>4105</v>
      </c>
      <c r="U960" s="52">
        <f>[2]Data!$X955</f>
        <v>1183191.1000000001</v>
      </c>
      <c r="V960" s="52">
        <f>[2]Data!$Y955</f>
        <v>2869694.46</v>
      </c>
      <c r="W960" s="67">
        <v>1394</v>
      </c>
      <c r="X960" s="66" t="e">
        <f>'[4]From Apr 2018'!$FA$10</f>
        <v>#REF!</v>
      </c>
      <c r="Y960" s="15" t="e">
        <f t="shared" si="206"/>
        <v>#REF!</v>
      </c>
      <c r="Z960" s="66" t="e">
        <f>'[4]From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[2]Data!$AJ956</f>
        <v>10016122.35</v>
      </c>
      <c r="E961" s="61">
        <f>[2]Data!$I956</f>
        <v>13872553.07</v>
      </c>
      <c r="G961" s="18">
        <f>(E961/E908)-1</f>
        <v>-5.5973738176555932E-2</v>
      </c>
      <c r="H961" s="46">
        <v>8616</v>
      </c>
      <c r="I961" s="5">
        <f>'[3]Marketshare 2015'!$FB$15</f>
        <v>2249752250.8499999</v>
      </c>
      <c r="J961" s="64">
        <f>(I961/I908)-1</f>
        <v>-5.1833052442396887E-2</v>
      </c>
      <c r="K961" s="5">
        <f>'[3]Marketshare 2015'!$FB$69</f>
        <v>9981823.7897999994</v>
      </c>
      <c r="L961" s="40">
        <f>(K961/0.09)/I961</f>
        <v>4.9298385268020682E-2</v>
      </c>
      <c r="M961" s="5">
        <v>309</v>
      </c>
      <c r="N961" s="5">
        <f>'[3]Marketshare 2015'!$FB$26</f>
        <v>203077558</v>
      </c>
      <c r="O961" s="16">
        <f>(N961/N908)-1</f>
        <v>5.2679732724574269E-2</v>
      </c>
      <c r="P961" s="5">
        <f>'[3]Marketshare 2015'!$FB$79</f>
        <v>3890729.3849999998</v>
      </c>
      <c r="Q961" s="40">
        <f>(P961/0.09)/N961</f>
        <v>0.21287594220529282</v>
      </c>
      <c r="R961" s="65">
        <f>[2]Data!$W956</f>
        <v>1673950.0100000002</v>
      </c>
      <c r="S961" s="15">
        <f t="shared" si="210"/>
        <v>8.7307657309650288E-2</v>
      </c>
      <c r="T961" s="5">
        <v>4105</v>
      </c>
      <c r="U961" s="52">
        <f>[2]Data!$X956</f>
        <v>908417.24</v>
      </c>
      <c r="V961" s="52">
        <f>[2]Data!$Y956</f>
        <v>4732610.29</v>
      </c>
      <c r="W961" s="67">
        <f t="shared" ref="W961:W1049" si="216">488+494+318+293+673</f>
        <v>2266</v>
      </c>
      <c r="X961" s="66" t="e">
        <f>'[4]From Apr 2018'!$FB$10</f>
        <v>#REF!</v>
      </c>
      <c r="Y961" s="15" t="e">
        <f t="shared" si="206"/>
        <v>#REF!</v>
      </c>
      <c r="Z961" s="66" t="e">
        <f>'[4]From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[2]Data!$AJ957</f>
        <v>5437018.4700000007</v>
      </c>
      <c r="E962" s="61">
        <f>[2]Data!$I957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'[3]Marketshare 2015'!$FC$15</f>
        <v>2128224392.9400003</v>
      </c>
      <c r="J962" s="64">
        <f t="shared" si="208"/>
        <v>-4.7677931654199313E-2</v>
      </c>
      <c r="K962" s="5">
        <f>'[3]Marketshare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'[3]Marketshare 2015'!$FC$26</f>
        <v>204608705</v>
      </c>
      <c r="O962" s="16">
        <f t="shared" si="209"/>
        <v>4.3728554994298952E-2</v>
      </c>
      <c r="P962" s="5">
        <f>'[3]Marketshare 2015'!$FC$79</f>
        <v>3372404.8049999997</v>
      </c>
      <c r="Q962" s="40">
        <f t="shared" si="214"/>
        <v>0.18313572973349301</v>
      </c>
      <c r="R962" s="65">
        <f>[2]Data!$W957</f>
        <v>1422362.2899999998</v>
      </c>
      <c r="S962" s="15">
        <f t="shared" si="210"/>
        <v>-0.11246914018499155</v>
      </c>
      <c r="T962" s="5">
        <v>4105</v>
      </c>
      <c r="U962" s="52">
        <f>[2]Data!$X957</f>
        <v>1142119.77</v>
      </c>
      <c r="V962" s="52">
        <f>[2]Data!$Y957</f>
        <v>4170179.27</v>
      </c>
      <c r="W962" s="67">
        <f t="shared" si="216"/>
        <v>2266</v>
      </c>
      <c r="X962" s="66" t="e">
        <f>'[4]From Apr 2018'!$FC$10</f>
        <v>#REF!</v>
      </c>
      <c r="Y962" s="15" t="e">
        <f t="shared" si="206"/>
        <v>#REF!</v>
      </c>
      <c r="Z962" s="66" t="e">
        <f>'[4]From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[2]Data!$AJ958</f>
        <v>5913014</v>
      </c>
      <c r="E963" s="61">
        <f>[2]Data!$I958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'[3]Marketshare 2015'!$FD$15</f>
        <v>2070357646.9699998</v>
      </c>
      <c r="J963" s="64">
        <f t="shared" si="208"/>
        <v>1.8411511576121864E-3</v>
      </c>
      <c r="K963" s="5">
        <f>'[3]Marketshare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'[3]Marketshare 2015'!$FD$26</f>
        <v>209464645</v>
      </c>
      <c r="O963" s="16">
        <f t="shared" si="209"/>
        <v>0.12032098789731438</v>
      </c>
      <c r="P963" s="5">
        <f>'[3]Marketshare 2015'!$FD$79</f>
        <v>3347663.5349999997</v>
      </c>
      <c r="Q963" s="40">
        <f t="shared" si="214"/>
        <v>0.17757775542502649</v>
      </c>
      <c r="R963" s="65">
        <f>[2]Data!$W958</f>
        <v>1114978.97</v>
      </c>
      <c r="S963" s="15">
        <f t="shared" si="210"/>
        <v>-0.15484730929575219</v>
      </c>
      <c r="T963" s="5">
        <v>4105</v>
      </c>
      <c r="U963" s="52">
        <f>[2]Data!$X958</f>
        <v>1085567.25</v>
      </c>
      <c r="V963" s="52">
        <f>[2]Data!$Y958</f>
        <v>3493183.8</v>
      </c>
      <c r="W963" s="67">
        <f t="shared" si="216"/>
        <v>2266</v>
      </c>
      <c r="X963" s="66" t="e">
        <f>'[4]From Apr 2018'!$FD$10</f>
        <v>#REF!</v>
      </c>
      <c r="Y963" s="15" t="e">
        <f t="shared" si="206"/>
        <v>#REF!</v>
      </c>
      <c r="Z963" s="66" t="e">
        <f>'[4]From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[2]Data!$AJ959</f>
        <v>7239236.2699999996</v>
      </c>
      <c r="E964" s="61">
        <f>[2]Data!$I959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'[3]Marketshare 2015'!$FE$15</f>
        <v>1999410811.5700002</v>
      </c>
      <c r="J964" s="64">
        <f t="shared" si="208"/>
        <v>3.8597300809093626E-2</v>
      </c>
      <c r="K964" s="5">
        <f>'[3]Marketshare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'[3]Marketshare 2015'!$FE$26</f>
        <v>191411430</v>
      </c>
      <c r="O964" s="16">
        <f t="shared" si="209"/>
        <v>-1.7450807716030914E-2</v>
      </c>
      <c r="P964" s="5">
        <f>'[3]Marketshare 2015'!$FE$79</f>
        <v>4105617.9299999997</v>
      </c>
      <c r="Q964" s="40">
        <f t="shared" si="214"/>
        <v>0.2383242056130086</v>
      </c>
      <c r="R964" s="65">
        <f>[2]Data!$W959</f>
        <v>1016784.79</v>
      </c>
      <c r="S964" s="15">
        <f t="shared" si="210"/>
        <v>-0.18008974764787944</v>
      </c>
      <c r="T964" s="5">
        <v>4105</v>
      </c>
      <c r="U964" s="52">
        <f>[2]Data!$X959</f>
        <v>727635.06</v>
      </c>
      <c r="V964" s="52">
        <f>[2]Data!$Y959</f>
        <v>4903696.79</v>
      </c>
      <c r="W964" s="67">
        <f t="shared" si="216"/>
        <v>2266</v>
      </c>
      <c r="X964" s="66" t="e">
        <f>'[4]From Apr 2018'!$FE$10</f>
        <v>#REF!</v>
      </c>
      <c r="Y964" s="15" t="e">
        <f t="shared" ref="Y964:Y970" si="219">(X964/X911)-1</f>
        <v>#REF!</v>
      </c>
      <c r="Z964" s="66" t="e">
        <f>'[4]From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[2]Data!$AJ960</f>
        <v>11121967</v>
      </c>
      <c r="E965" s="61">
        <f>[2]Data!$I960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'[3]Marketshare 2015'!$FF$15</f>
        <v>2582832642.1100001</v>
      </c>
      <c r="J965" s="64">
        <f t="shared" ref="J965:J970" si="223">(I965/I912)-1</f>
        <v>0.32443599274908608</v>
      </c>
      <c r="K965" s="5">
        <f>'[3]Marketshare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'[3]Marketshare 2015'!$FF$26</f>
        <v>275600500</v>
      </c>
      <c r="O965" s="16">
        <f t="shared" ref="O965:O970" si="225">(N965/N912)-1</f>
        <v>0.56454699790458385</v>
      </c>
      <c r="P965" s="5">
        <f>'[3]Marketshare 2015'!$FF$79</f>
        <v>5752849.5899999999</v>
      </c>
      <c r="Q965" s="40">
        <f t="shared" ref="Q965:Q970" si="226">(P965/0.09)/N965</f>
        <v>0.23193191231510829</v>
      </c>
      <c r="R965" s="65">
        <f>[2]Data!$W960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[2]Data!$X960</f>
        <v>944676.15</v>
      </c>
      <c r="V965" s="52">
        <f>[2]Data!$Y960</f>
        <v>6109098.3100000005</v>
      </c>
      <c r="W965" s="67">
        <f t="shared" si="216"/>
        <v>2266</v>
      </c>
      <c r="X965" s="66" t="e">
        <f>'[4]From Apr 2018'!$FF$10</f>
        <v>#REF!</v>
      </c>
      <c r="Y965" s="15" t="e">
        <f t="shared" si="219"/>
        <v>#REF!</v>
      </c>
      <c r="Z965" s="66" t="e">
        <f>'[4]From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[2]Data!$AJ961</f>
        <v>8449599</v>
      </c>
      <c r="E966" s="61">
        <f>[2]Data!$I961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'[3]Marketshare 2015'!$FG$15</f>
        <v>2120333067.1000001</v>
      </c>
      <c r="J966" s="64">
        <f t="shared" si="223"/>
        <v>-0.14760987233308909</v>
      </c>
      <c r="K966" s="5">
        <f>'[3]Marketshare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'[3]Marketshare 2015'!$FG$26</f>
        <v>236915650</v>
      </c>
      <c r="O966" s="16">
        <f t="shared" si="225"/>
        <v>0.17301496176070352</v>
      </c>
      <c r="P966" s="5">
        <f>'[3]Marketshare 2015'!$FG$79</f>
        <v>4863150.8999999994</v>
      </c>
      <c r="Q966" s="40">
        <f t="shared" si="226"/>
        <v>0.2280769970240463</v>
      </c>
      <c r="R966" s="65">
        <f>[2]Data!$W961</f>
        <v>1560909.74</v>
      </c>
      <c r="S966" s="15">
        <f t="shared" si="227"/>
        <v>-8.8626398762763015E-2</v>
      </c>
      <c r="T966" s="5">
        <v>4105</v>
      </c>
      <c r="U966" s="52">
        <f>[2]Data!$X961</f>
        <v>785177.7</v>
      </c>
      <c r="V966" s="52">
        <f>[2]Data!$Y961</f>
        <v>5904774.0300000003</v>
      </c>
      <c r="W966" s="67">
        <f t="shared" si="216"/>
        <v>2266</v>
      </c>
      <c r="X966" s="66" t="e">
        <f>'[4]From Apr 2018'!$FG$10</f>
        <v>#REF!</v>
      </c>
      <c r="Y966" s="15" t="e">
        <f t="shared" si="219"/>
        <v>#REF!</v>
      </c>
      <c r="Z966" s="66" t="e">
        <f>'[4]From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[2]Data!$AJ962</f>
        <v>11218915.5</v>
      </c>
      <c r="E967" s="61">
        <f>[2]Data!$I962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'[3]Marketshare 2015'!$FH$15</f>
        <v>1937227035.1500001</v>
      </c>
      <c r="J967" s="64">
        <f t="shared" si="223"/>
        <v>-9.6174221628351098E-2</v>
      </c>
      <c r="K967" s="5">
        <f>'[3]Marketshare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'[3]Marketshare 2015'!$FH$26</f>
        <v>209881770</v>
      </c>
      <c r="O967" s="16">
        <f t="shared" si="225"/>
        <v>0.20283544228931549</v>
      </c>
      <c r="P967" s="5">
        <f>'[3]Marketshare 2015'!$FH$79</f>
        <v>3973985.0999999996</v>
      </c>
      <c r="Q967" s="40">
        <f t="shared" si="226"/>
        <v>0.21038220708735209</v>
      </c>
      <c r="R967" s="65">
        <f>[2]Data!$W962</f>
        <v>1260903.1599999999</v>
      </c>
      <c r="S967" s="15">
        <f t="shared" si="227"/>
        <v>-0.14198000156306378</v>
      </c>
      <c r="T967" s="5">
        <v>4105</v>
      </c>
      <c r="U967" s="52">
        <f>[2]Data!$X962</f>
        <v>1449502.88</v>
      </c>
      <c r="V967" s="52">
        <f>[2]Data!$Y962</f>
        <v>4788381.0600000005</v>
      </c>
      <c r="W967" s="67">
        <f t="shared" si="216"/>
        <v>2266</v>
      </c>
      <c r="X967" s="66" t="e">
        <f>'[4]From Apr 2018'!$FH$10</f>
        <v>#REF!</v>
      </c>
      <c r="Y967" s="15" t="e">
        <f t="shared" si="219"/>
        <v>#REF!</v>
      </c>
      <c r="Z967" s="66" t="e">
        <f>'[4]From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[2]Data!$AJ963</f>
        <v>7612495.79</v>
      </c>
      <c r="E968" s="61">
        <f>[2]Data!$I963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'[3]Marketshare 2015'!$FI$15</f>
        <v>1868781473.49</v>
      </c>
      <c r="J968" s="64">
        <f t="shared" si="223"/>
        <v>-7.1928726877790172E-2</v>
      </c>
      <c r="K968" s="5">
        <f>'[3]Marketshare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'[3]Marketshare 2015'!$FI$26</f>
        <v>196717190</v>
      </c>
      <c r="O968" s="16">
        <f t="shared" si="225"/>
        <v>4.8928253764920715E-2</v>
      </c>
      <c r="P968" s="5">
        <f>'[3]Marketshare 2015'!$FI$79</f>
        <v>3478646.25</v>
      </c>
      <c r="Q968" s="40">
        <f t="shared" si="226"/>
        <v>0.19648321023699047</v>
      </c>
      <c r="R968" s="65">
        <f>[2]Data!$W963</f>
        <v>1188525.8799999999</v>
      </c>
      <c r="S968" s="15">
        <f t="shared" si="227"/>
        <v>-6.3073289501937024E-2</v>
      </c>
      <c r="T968" s="5">
        <v>4105</v>
      </c>
      <c r="U968" s="52">
        <f>[2]Data!$X963</f>
        <v>933560.79</v>
      </c>
      <c r="V968" s="52">
        <f>[2]Data!$Y963</f>
        <v>4467290.72</v>
      </c>
      <c r="W968" s="67">
        <f t="shared" si="216"/>
        <v>2266</v>
      </c>
      <c r="X968" s="66" t="e">
        <f>'[4]From Apr 2018'!$FI$10</f>
        <v>#REF!</v>
      </c>
      <c r="Y968" s="15" t="e">
        <f t="shared" si="219"/>
        <v>#REF!</v>
      </c>
      <c r="Z968" s="66" t="e">
        <f>'[4]From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[2]Data!$AJ964</f>
        <v>3154119</v>
      </c>
      <c r="E969" s="61">
        <f>[2]Data!$I964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'[3]Marketshare 2015'!$FJ$15</f>
        <v>2063921849.8199999</v>
      </c>
      <c r="J969" s="64">
        <f t="shared" si="223"/>
        <v>8.7986006734960931E-2</v>
      </c>
      <c r="K969" s="5">
        <f>'[3]Marketshare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'[3]Marketshare 2015'!$FJ$26</f>
        <v>208299580</v>
      </c>
      <c r="O969" s="16">
        <f t="shared" si="225"/>
        <v>0.18441767188846359</v>
      </c>
      <c r="P969" s="5">
        <f>'[3]Marketshare 2015'!$FJ$79</f>
        <v>3654735.5249999999</v>
      </c>
      <c r="Q969" s="40">
        <f t="shared" si="226"/>
        <v>0.19495081315094345</v>
      </c>
      <c r="R969" s="65">
        <f>[2]Data!$W964</f>
        <v>1346565.9500000002</v>
      </c>
      <c r="S969" s="15">
        <f t="shared" si="227"/>
        <v>0.10059770521619193</v>
      </c>
      <c r="T969" s="5">
        <v>4105</v>
      </c>
      <c r="U969" s="52">
        <f>[2]Data!$X964</f>
        <v>861380.21</v>
      </c>
      <c r="V969" s="52">
        <f>[2]Data!$Y964</f>
        <v>3854208.28</v>
      </c>
      <c r="W969" s="67">
        <f t="shared" si="216"/>
        <v>2266</v>
      </c>
      <c r="X969" s="66" t="e">
        <f>'[4]From Apr 2018'!$FJ$10</f>
        <v>#REF!</v>
      </c>
      <c r="Y969" s="15" t="e">
        <f t="shared" si="219"/>
        <v>#REF!</v>
      </c>
      <c r="Z969" s="66" t="e">
        <f>'[4]From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[2]Data!$AJ965</f>
        <v>7655460.2699999996</v>
      </c>
      <c r="E970" s="61">
        <f>[2]Data!$I965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'[3]Marketshare 2015'!$FK$15</f>
        <v>2060171384.27</v>
      </c>
      <c r="J970" s="64">
        <f t="shared" si="223"/>
        <v>-5.8282629337830461E-2</v>
      </c>
      <c r="K970" s="5">
        <f>'[3]Marketshare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'[3]Marketshare 2015'!$FK$26</f>
        <v>196799650</v>
      </c>
      <c r="O970" s="16">
        <f t="shared" si="225"/>
        <v>-0.118066897792107</v>
      </c>
      <c r="P970" s="5">
        <f>'[3]Marketshare 2015'!$FK$79</f>
        <v>3815614.3499999996</v>
      </c>
      <c r="Q970" s="40">
        <f t="shared" si="226"/>
        <v>0.21542576422264978</v>
      </c>
      <c r="R970" s="65">
        <f>[2]Data!$W965</f>
        <v>1470462.1400000001</v>
      </c>
      <c r="S970" s="15">
        <f t="shared" si="227"/>
        <v>-6.7840995380004543E-2</v>
      </c>
      <c r="T970" s="5">
        <v>4105</v>
      </c>
      <c r="U970" s="52">
        <f>[2]Data!$X965</f>
        <v>1077190.1599999999</v>
      </c>
      <c r="V970" s="52">
        <f>[2]Data!$Y965</f>
        <v>4935178.3899999997</v>
      </c>
      <c r="W970" s="67">
        <f t="shared" si="216"/>
        <v>2266</v>
      </c>
      <c r="X970" s="66" t="e">
        <f>'[4]From Apr 2018'!$FK$10</f>
        <v>#REF!</v>
      </c>
      <c r="Y970" s="15" t="e">
        <f t="shared" si="219"/>
        <v>#REF!</v>
      </c>
      <c r="Z970" s="66" t="e">
        <f>'[4]From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[2]Data!$AJ966</f>
        <v>8798168.1999999993</v>
      </c>
      <c r="E971" s="61">
        <f>[2]Data!$I966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'[3]Marketshare 2015'!$FL$15</f>
        <v>1878008177.1699998</v>
      </c>
      <c r="J971" s="64">
        <f t="shared" ref="J971:J977" si="232">(I971/I918)-1</f>
        <v>-0.15059681631136557</v>
      </c>
      <c r="K971" s="5">
        <f>'[3]Marketshare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'[3]Marketshare 2015'!$FL$26</f>
        <v>196176720</v>
      </c>
      <c r="O971" s="16">
        <f t="shared" ref="O971:O977" si="234">(N971/N918)-1</f>
        <v>-0.13578375642333251</v>
      </c>
      <c r="P971" s="5">
        <f>'[3]Marketshare 2015'!$FL$79</f>
        <v>3724857</v>
      </c>
      <c r="Q971" s="40">
        <f t="shared" ref="Q971:Q977" si="235">(P971/0.09)/N971</f>
        <v>0.2109694769083712</v>
      </c>
      <c r="R971" s="65">
        <f>[2]Data!$W966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[2]Data!$X966</f>
        <v>1224623.45</v>
      </c>
      <c r="V971" s="52">
        <f>[2]Data!$Y966</f>
        <v>4634800.22</v>
      </c>
      <c r="W971" s="67">
        <f t="shared" si="216"/>
        <v>2266</v>
      </c>
      <c r="X971" s="66" t="e">
        <f>'[4]From Apr 2018'!$FL$10</f>
        <v>#REF!</v>
      </c>
      <c r="Y971" s="15" t="e">
        <f t="shared" ref="Y971:Y977" si="237">(X971/X918)-1</f>
        <v>#REF!</v>
      </c>
      <c r="Z971" s="66" t="e">
        <f>'[4]From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[2]Data!$AJ967</f>
        <v>9561962.7699999996</v>
      </c>
      <c r="E972" s="61">
        <f>[2]Data!$I967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'[3]Marketshare 2015'!$FM$15</f>
        <v>1855125184.2099998</v>
      </c>
      <c r="J972" s="64">
        <f t="shared" si="232"/>
        <v>-2.7925786104853745E-2</v>
      </c>
      <c r="K972" s="5">
        <f>'[3]Marketshare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'[3]Marketshare 2015'!$FM$26</f>
        <v>175290525</v>
      </c>
      <c r="O972" s="16">
        <f t="shared" si="234"/>
        <v>-0.27498581792710386</v>
      </c>
      <c r="P972" s="5">
        <f>'[3]Marketshare 2015'!$FM$79</f>
        <v>2701087.875</v>
      </c>
      <c r="Q972" s="40">
        <f t="shared" si="235"/>
        <v>0.17121340414720077</v>
      </c>
      <c r="R972" s="65">
        <f>[2]Data!$W967</f>
        <v>1061040.56</v>
      </c>
      <c r="S972" s="15">
        <f t="shared" si="236"/>
        <v>-0.2271898283248529</v>
      </c>
      <c r="T972" s="5">
        <v>4105</v>
      </c>
      <c r="U972" s="52">
        <f>[2]Data!$X967</f>
        <v>725761.84</v>
      </c>
      <c r="V972" s="52">
        <f>[2]Data!$Y967</f>
        <v>3602170.5700000003</v>
      </c>
      <c r="W972" s="67">
        <f t="shared" si="216"/>
        <v>2266</v>
      </c>
      <c r="X972" s="66" t="e">
        <f>'[4]From Apr 2018'!$FM$10</f>
        <v>#REF!</v>
      </c>
      <c r="Y972" s="15" t="e">
        <f t="shared" si="237"/>
        <v>#REF!</v>
      </c>
      <c r="Z972" s="66" t="e">
        <f>'[4]From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[2]Data!$AJ968</f>
        <v>8685231.8000000007</v>
      </c>
      <c r="E973" s="61">
        <f>[2]Data!$I968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'[3]Marketshare 2015'!$FN$15</f>
        <v>1981215765.8500001</v>
      </c>
      <c r="J973" s="64">
        <f t="shared" si="232"/>
        <v>9.5966564163856294E-3</v>
      </c>
      <c r="K973" s="5">
        <f>'[3]Marketshare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'[3]Marketshare 2015'!$FN$26</f>
        <v>207209120</v>
      </c>
      <c r="O973" s="16">
        <f t="shared" si="234"/>
        <v>-0.12967955682478238</v>
      </c>
      <c r="P973" s="5">
        <f>'[3]Marketshare 2015'!$FN$79</f>
        <v>3820596.3</v>
      </c>
      <c r="Q973" s="40">
        <f t="shared" si="235"/>
        <v>0.20487066399394002</v>
      </c>
      <c r="R973" s="65">
        <f>[2]Data!$W968</f>
        <v>1308124.99</v>
      </c>
      <c r="S973" s="15">
        <f t="shared" si="236"/>
        <v>6.8386391508426847E-2</v>
      </c>
      <c r="T973" s="5">
        <v>4105</v>
      </c>
      <c r="U973" s="52">
        <f>[2]Data!$X968</f>
        <v>793447.6</v>
      </c>
      <c r="V973" s="52">
        <f>[2]Data!$Y968</f>
        <v>5422356.7999999998</v>
      </c>
      <c r="W973" s="67">
        <f t="shared" si="216"/>
        <v>2266</v>
      </c>
      <c r="X973" s="66" t="e">
        <f>'[4]From Apr 2018'!$FN$10</f>
        <v>#REF!</v>
      </c>
      <c r="Y973" s="15" t="e">
        <f t="shared" si="237"/>
        <v>#REF!</v>
      </c>
      <c r="Z973" s="66" t="e">
        <f>'[4]From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[2]Data!$AJ969</f>
        <v>7175449</v>
      </c>
      <c r="E974" s="61">
        <f>[2]Data!$I969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'[3]Marketshare 2015'!$FO$15</f>
        <v>2365202850.1999998</v>
      </c>
      <c r="J974" s="64">
        <f t="shared" si="232"/>
        <v>0.18621106343250116</v>
      </c>
      <c r="K974" s="5">
        <f>'[3]Marketshare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'[3]Marketshare 2015'!$FO$26</f>
        <v>236384445</v>
      </c>
      <c r="O974" s="16">
        <f t="shared" si="234"/>
        <v>0.19877265291848345</v>
      </c>
      <c r="P974" s="5">
        <f>'[3]Marketshare 2015'!$FO$79</f>
        <v>4631495.8499999996</v>
      </c>
      <c r="Q974" s="40">
        <f t="shared" si="235"/>
        <v>0.21770072476638638</v>
      </c>
      <c r="R974" s="65">
        <f>[2]Data!$W969</f>
        <v>1696451.76</v>
      </c>
      <c r="S974" s="15">
        <f t="shared" si="236"/>
        <v>0.2909027469981702</v>
      </c>
      <c r="T974" s="5">
        <v>4105</v>
      </c>
      <c r="U974" s="52">
        <f>[2]Data!$X969</f>
        <v>766478.68</v>
      </c>
      <c r="V974" s="52">
        <f>[2]Data!$Y969</f>
        <v>7611624.2399999993</v>
      </c>
      <c r="W974" s="67">
        <f t="shared" si="216"/>
        <v>2266</v>
      </c>
      <c r="X974" s="66" t="e">
        <f>'[4]From Apr 2018'!$FO$10</f>
        <v>#REF!</v>
      </c>
      <c r="Y974" s="15" t="e">
        <f t="shared" si="237"/>
        <v>#REF!</v>
      </c>
      <c r="Z974" s="66" t="e">
        <f>'[4]From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[2]Data!$AJ970</f>
        <v>3566302.5</v>
      </c>
      <c r="E975" s="61">
        <f>[2]Data!$I970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'[3]Marketshare 2015'!$FP$15</f>
        <v>2199358799.6700001</v>
      </c>
      <c r="J975" s="64">
        <f t="shared" si="232"/>
        <v>2.5012105432265397E-2</v>
      </c>
      <c r="K975" s="5">
        <f>'[3]Marketshare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'[3]Marketshare 2015'!$FP$26</f>
        <v>214846610</v>
      </c>
      <c r="O975" s="16">
        <f t="shared" si="234"/>
        <v>0.11921467970237631</v>
      </c>
      <c r="P975" s="5">
        <f>'[3]Marketshare 2015'!$FP$79</f>
        <v>3545621.3249999997</v>
      </c>
      <c r="Q975" s="40">
        <f t="shared" si="235"/>
        <v>0.18336706592670929</v>
      </c>
      <c r="R975" s="65">
        <f>[2]Data!$W970</f>
        <v>1569279.23</v>
      </c>
      <c r="S975" s="15">
        <f t="shared" si="236"/>
        <v>-8.8456376431527151E-3</v>
      </c>
      <c r="T975" s="5">
        <v>4105</v>
      </c>
      <c r="U975" s="52">
        <f>[2]Data!$X970</f>
        <v>1083115.3</v>
      </c>
      <c r="V975" s="52">
        <f>[2]Data!$Y970</f>
        <v>5536411.7000000002</v>
      </c>
      <c r="W975" s="67">
        <f t="shared" si="216"/>
        <v>2266</v>
      </c>
      <c r="X975" s="66" t="e">
        <f>'[4]From Apr 2018'!$FP$10</f>
        <v>#REF!</v>
      </c>
      <c r="Y975" s="15" t="e">
        <f t="shared" si="237"/>
        <v>#REF!</v>
      </c>
      <c r="Z975" s="66" t="e">
        <f>'[4]From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[2]Data!$AJ971</f>
        <v>15879735.5</v>
      </c>
      <c r="E976" s="61">
        <f>[2]Data!$I971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'[3]Marketshare 2015'!$FQ$15</f>
        <v>2160400698.5499997</v>
      </c>
      <c r="J976" s="64">
        <f t="shared" si="232"/>
        <v>6.5568266615786408E-2</v>
      </c>
      <c r="K976" s="5">
        <f>'[3]Marketshare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'[3]Marketshare 2015'!$FQ$26</f>
        <v>215277350</v>
      </c>
      <c r="O976" s="16">
        <f t="shared" si="234"/>
        <v>0.20317168858797063</v>
      </c>
      <c r="P976" s="5">
        <f>'[3]Marketshare 2015'!$FQ$79</f>
        <v>5442269.1749999998</v>
      </c>
      <c r="Q976" s="40">
        <f>(P976/0.09)/N976</f>
        <v>0.28089187041739411</v>
      </c>
      <c r="R976" s="65">
        <f>[2]Data!$W971</f>
        <v>1291236.3999999999</v>
      </c>
      <c r="S976" s="15">
        <f t="shared" si="236"/>
        <v>-0.11347462999594315</v>
      </c>
      <c r="T976" s="5">
        <v>4105</v>
      </c>
      <c r="U976" s="52">
        <f>[2]Data!$X971</f>
        <v>1157767.8799999999</v>
      </c>
      <c r="V976" s="52">
        <f>[2]Data!$Y971</f>
        <v>4350385.6199999992</v>
      </c>
      <c r="W976" s="67">
        <f t="shared" si="216"/>
        <v>2266</v>
      </c>
      <c r="X976" s="66" t="e">
        <f>'[4]From Apr 2018'!$FQ$10</f>
        <v>#REF!</v>
      </c>
      <c r="Y976" s="15" t="e">
        <f t="shared" si="237"/>
        <v>#REF!</v>
      </c>
      <c r="Z976" s="66" t="e">
        <f>'[4]From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[2]Data!$AJ972</f>
        <v>6948165</v>
      </c>
      <c r="E977" s="61">
        <f>[2]Data!$I972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'[3]Marketshare 2015'!$FR$15</f>
        <v>1870598053.03</v>
      </c>
      <c r="J977" s="64">
        <f t="shared" si="232"/>
        <v>-8.4674322185086082E-2</v>
      </c>
      <c r="K977" s="5">
        <f>'[3]Marketshare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'[3]Marketshare 2015'!$FR$26</f>
        <v>195547190</v>
      </c>
      <c r="O977" s="16">
        <f t="shared" si="234"/>
        <v>5.7525449042432619E-3</v>
      </c>
      <c r="P977" s="5">
        <f>'[3]Marketshare 2015'!$FR$79</f>
        <v>3595463.1</v>
      </c>
      <c r="Q977" s="40">
        <f t="shared" si="235"/>
        <v>0.20429641561200648</v>
      </c>
      <c r="R977" s="65">
        <f>[2]Data!$W972</f>
        <v>1231005.53</v>
      </c>
      <c r="S977" s="15">
        <f t="shared" si="236"/>
        <v>-5.0750366512042233E-2</v>
      </c>
      <c r="T977" s="5">
        <v>4105</v>
      </c>
      <c r="U977" s="52">
        <f>[2]Data!$X972</f>
        <v>746952.99</v>
      </c>
      <c r="V977" s="52">
        <f>[2]Data!$Y972</f>
        <v>4922099.46</v>
      </c>
      <c r="W977" s="67">
        <f t="shared" si="216"/>
        <v>2266</v>
      </c>
      <c r="X977" s="66" t="e">
        <f>'[4]From Apr 2018'!$FR$10</f>
        <v>#REF!</v>
      </c>
      <c r="Y977" s="15" t="e">
        <f t="shared" si="237"/>
        <v>#REF!</v>
      </c>
      <c r="Z977" s="66" t="e">
        <f>'[4]From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[2]Data!$AJ973</f>
        <v>6971360</v>
      </c>
      <c r="E978" s="61">
        <f>[2]Data!$I973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'[3]Marketshare 2015'!$FS$15</f>
        <v>2225413901</v>
      </c>
      <c r="J978" s="64">
        <f t="shared" ref="J978:J983" si="243">(I978/I925)-1</f>
        <v>0.1586891806219477</v>
      </c>
      <c r="K978" s="5">
        <f>'[3]Marketshare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'[3]Marketshare 2015'!$FS$26</f>
        <v>220130155</v>
      </c>
      <c r="O978" s="16">
        <f t="shared" ref="O978:O983" si="245">(N978/N925)-1</f>
        <v>0.10602606165966599</v>
      </c>
      <c r="P978" s="5">
        <f>'[3]Marketshare 2015'!$FS$79</f>
        <v>4523765.8499999996</v>
      </c>
      <c r="Q978" s="40">
        <f t="shared" ref="Q978:Q983" si="246">(P978/0.09)/N978</f>
        <v>0.22833793489129192</v>
      </c>
      <c r="R978" s="65">
        <f>[2]Data!$W973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[2]Data!$X973</f>
        <v>1126522.22</v>
      </c>
      <c r="V978" s="52">
        <f>[2]Data!$Y973</f>
        <v>6719211.7800000003</v>
      </c>
      <c r="W978" s="67">
        <f t="shared" si="216"/>
        <v>2266</v>
      </c>
      <c r="X978" s="66" t="e">
        <f>'[4]From Apr 2018'!$FS$10</f>
        <v>#REF!</v>
      </c>
      <c r="Y978" s="15" t="e">
        <f t="shared" ref="Y978:Y983" si="248">(X978/X925)-1</f>
        <v>#REF!</v>
      </c>
      <c r="Z978" s="66" t="e">
        <f>'[4]From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[2]Data!$AJ974</f>
        <v>4976645</v>
      </c>
      <c r="E979" s="61">
        <f>[2]Data!$I974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'[3]Marketshare 2015'!$FT$15</f>
        <v>2160536698.8600001</v>
      </c>
      <c r="J979" s="64">
        <f t="shared" si="243"/>
        <v>-6.8575893904091689E-2</v>
      </c>
      <c r="K979" s="5">
        <f>'[3]Marketshare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'[3]Marketshare 2015'!$FT$26</f>
        <v>222012170</v>
      </c>
      <c r="O979" s="16">
        <f t="shared" si="245"/>
        <v>0.14739042292120597</v>
      </c>
      <c r="P979" s="5">
        <f>'[3]Marketshare 2015'!$FT$79</f>
        <v>3137332.05</v>
      </c>
      <c r="Q979" s="40">
        <f t="shared" si="246"/>
        <v>0.15701501859109795</v>
      </c>
      <c r="R979" s="65">
        <f>[2]Data!$W974</f>
        <v>1722410.19</v>
      </c>
      <c r="S979" s="15">
        <f t="shared" si="247"/>
        <v>-5.2805260872352711E-2</v>
      </c>
      <c r="T979" s="5">
        <v>4105</v>
      </c>
      <c r="U979" s="52">
        <f>[2]Data!$X974</f>
        <v>635567.05000000005</v>
      </c>
      <c r="V979" s="52">
        <f>[2]Data!$Y974</f>
        <v>6096720.2699999996</v>
      </c>
      <c r="W979" s="67">
        <f t="shared" si="216"/>
        <v>2266</v>
      </c>
      <c r="X979" s="66" t="e">
        <f>'[4]From Apr 2018'!$FT$10</f>
        <v>#REF!</v>
      </c>
      <c r="Y979" s="15" t="e">
        <f t="shared" si="248"/>
        <v>#REF!</v>
      </c>
      <c r="Z979" s="66" t="e">
        <f>'[4]From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[2]Data!$AJ975</f>
        <v>10386969.93</v>
      </c>
      <c r="E980" s="61">
        <f>[2]Data!$I975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'[3]Marketshare 2015'!$FU$15</f>
        <v>2152118260.3100004</v>
      </c>
      <c r="J980" s="64">
        <f t="shared" si="243"/>
        <v>2.9817190229483925E-2</v>
      </c>
      <c r="K980" s="5">
        <f>'[3]Marketshare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'[3]Marketshare 2015'!$FU$26</f>
        <v>211073220</v>
      </c>
      <c r="O980" s="16">
        <f t="shared" si="245"/>
        <v>0.11562959368620462</v>
      </c>
      <c r="P980" s="5">
        <f>'[3]Marketshare 2015'!$FU$79</f>
        <v>3361883.4</v>
      </c>
      <c r="Q980" s="40">
        <f t="shared" si="246"/>
        <v>0.17697299543731793</v>
      </c>
      <c r="R980" s="65">
        <f>[2]Data!$W975</f>
        <v>1308626.1599999999</v>
      </c>
      <c r="S980" s="15">
        <f t="shared" si="247"/>
        <v>-0.22776415956927309</v>
      </c>
      <c r="T980" s="5">
        <v>4105</v>
      </c>
      <c r="U980" s="52">
        <f>[2]Data!$X975</f>
        <v>932812.87</v>
      </c>
      <c r="V980" s="52">
        <f>[2]Data!$Y975</f>
        <v>4945398.1500000004</v>
      </c>
      <c r="W980" s="67">
        <f t="shared" si="216"/>
        <v>2266</v>
      </c>
      <c r="X980" s="66" t="e">
        <f>'[4]From Apr 2018'!$FU$10</f>
        <v>#REF!</v>
      </c>
      <c r="Y980" s="15" t="e">
        <f t="shared" si="248"/>
        <v>#REF!</v>
      </c>
      <c r="Z980" s="66" t="e">
        <f>'[4]From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[2]Data!$AJ976</f>
        <v>9986218.5</v>
      </c>
      <c r="E981" s="61">
        <f>[2]Data!$I976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'[3]Marketshare 2015'!$FV$15</f>
        <v>1946443954.5200002</v>
      </c>
      <c r="J981" s="64">
        <f t="shared" si="243"/>
        <v>-4.8302626969796258E-2</v>
      </c>
      <c r="K981" s="5">
        <f>'[3]Marketshare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'[3]Marketshare 2015'!$FV$26</f>
        <v>192549115</v>
      </c>
      <c r="O981" s="16">
        <f t="shared" si="245"/>
        <v>9.0728122572686809E-2</v>
      </c>
      <c r="P981" s="5">
        <f>'[3]Marketshare 2015'!$FV$79</f>
        <v>2041814.9249999998</v>
      </c>
      <c r="Q981" s="40">
        <f t="shared" si="246"/>
        <v>0.11782361347129536</v>
      </c>
      <c r="R981" s="65">
        <f>[2]Data!$W976</f>
        <v>1177738.45</v>
      </c>
      <c r="S981" s="15">
        <f t="shared" si="247"/>
        <v>-0.14175451262469829</v>
      </c>
      <c r="T981" s="5">
        <v>4105</v>
      </c>
      <c r="U981" s="52">
        <f>[2]Data!$X976</f>
        <v>1206722.06</v>
      </c>
      <c r="V981" s="52">
        <f>[2]Data!$Y976</f>
        <v>5149190.01</v>
      </c>
      <c r="W981" s="67">
        <f t="shared" si="216"/>
        <v>2266</v>
      </c>
      <c r="X981" s="66" t="e">
        <f>'[4]From Apr 2018'!$FV$10</f>
        <v>#REF!</v>
      </c>
      <c r="Y981" s="15" t="e">
        <f t="shared" si="248"/>
        <v>#REF!</v>
      </c>
      <c r="Z981" s="66" t="e">
        <f>'[4]From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[2]Data!$AJ977</f>
        <v>12685452.5</v>
      </c>
      <c r="E982" s="61">
        <f>[2]Data!$I977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'[3]Marketshare 2015'!$FW$15</f>
        <v>2159017384.5999999</v>
      </c>
      <c r="J982" s="64">
        <f t="shared" si="243"/>
        <v>0.2239579260731519</v>
      </c>
      <c r="K982" s="5">
        <f>'[3]Marketshare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'[3]Marketshare 2015'!$FW$26</f>
        <v>237727335</v>
      </c>
      <c r="O982" s="16">
        <f t="shared" si="245"/>
        <v>0.53354239879735599</v>
      </c>
      <c r="P982" s="5">
        <f>'[3]Marketshare 2015'!$FW$79</f>
        <v>4462030.125</v>
      </c>
      <c r="Q982" s="40">
        <f t="shared" si="246"/>
        <v>0.20855032299924617</v>
      </c>
      <c r="R982" s="65">
        <f>[2]Data!$W977</f>
        <v>1351469.56</v>
      </c>
      <c r="S982" s="15">
        <f t="shared" si="247"/>
        <v>9.767196279530288E-2</v>
      </c>
      <c r="T982" s="5">
        <v>4105</v>
      </c>
      <c r="U982" s="52">
        <f>[2]Data!$X977</f>
        <v>559535.94999999995</v>
      </c>
      <c r="V982" s="52">
        <f>[2]Data!$Y977</f>
        <v>6189204.7400000002</v>
      </c>
      <c r="W982" s="67">
        <f t="shared" si="216"/>
        <v>2266</v>
      </c>
      <c r="X982" s="66" t="e">
        <f>'[4]From Apr 2018'!$FW$10</f>
        <v>#REF!</v>
      </c>
      <c r="Y982" s="15" t="e">
        <f t="shared" si="248"/>
        <v>#REF!</v>
      </c>
      <c r="Z982" s="66" t="e">
        <f>'[4]From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[2]Data!$AJ978</f>
        <v>9364369.5199999996</v>
      </c>
      <c r="E983" s="61">
        <f>[2]Data!$I978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'[3]Marketshare 2015'!$FX$15</f>
        <v>2250384605.75</v>
      </c>
      <c r="J983" s="64">
        <f t="shared" si="243"/>
        <v>0.11810947083854462</v>
      </c>
      <c r="K983" s="5">
        <f>'[3]Marketshare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'[3]Marketshare 2015'!$FX$26</f>
        <v>210125370</v>
      </c>
      <c r="O983" s="16">
        <f t="shared" si="245"/>
        <v>0.16480770797844069</v>
      </c>
      <c r="P983" s="5">
        <f>'[3]Marketshare 2015'!$FX$79</f>
        <v>3256392.8249999997</v>
      </c>
      <c r="Q983" s="40">
        <f t="shared" si="246"/>
        <v>0.17219311737559342</v>
      </c>
      <c r="R983" s="65">
        <f>[2]Data!$W978</f>
        <v>1583368.79</v>
      </c>
      <c r="S983" s="15">
        <f t="shared" si="247"/>
        <v>1.8413142633032065E-2</v>
      </c>
      <c r="T983" s="5">
        <v>4105</v>
      </c>
      <c r="U983" s="52">
        <f>[2]Data!$X978</f>
        <v>1157118.19</v>
      </c>
      <c r="V983" s="52">
        <f>[2]Data!$Y978</f>
        <v>5333629.07</v>
      </c>
      <c r="W983" s="67">
        <f t="shared" si="216"/>
        <v>2266</v>
      </c>
      <c r="X983" s="66" t="e">
        <f>'[4]From Apr 2018'!$FX$10</f>
        <v>#REF!</v>
      </c>
      <c r="Y983" s="15" t="e">
        <f t="shared" si="248"/>
        <v>#REF!</v>
      </c>
      <c r="Z983" s="66" t="e">
        <f>'[4]From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[2]Data!$AJ979</f>
        <v>7402375</v>
      </c>
      <c r="E984" s="61">
        <f>[2]Data!$I979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'[3]Marketshare 2015'!$FY$15</f>
        <v>2020034669.28</v>
      </c>
      <c r="J984" s="64">
        <f t="shared" ref="J984:J990" si="253">(I984/I931)-1</f>
        <v>-5.3978404840117067E-3</v>
      </c>
      <c r="K984" s="5">
        <f>'[3]Marketshare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'[3]Marketshare 2015'!$FY$26</f>
        <v>206685985</v>
      </c>
      <c r="O984" s="16">
        <f t="shared" ref="O984:O990" si="255">(N984/N931)-1</f>
        <v>6.4012024614475305E-2</v>
      </c>
      <c r="P984" s="5">
        <f>'[3]Marketshare 2015'!$FY$79</f>
        <v>4185703.125</v>
      </c>
      <c r="Q984" s="40">
        <f t="shared" ref="Q984:Q989" si="256">(P984/0.09)/N984</f>
        <v>0.22501676879542656</v>
      </c>
      <c r="R984" s="65">
        <f>[2]Data!$W979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[2]Data!$X979</f>
        <v>1274776.6599999999</v>
      </c>
      <c r="V984" s="52">
        <f>[2]Data!$Y979</f>
        <v>5972151.3800000008</v>
      </c>
      <c r="W984" s="67">
        <f t="shared" si="216"/>
        <v>2266</v>
      </c>
      <c r="X984" s="66" t="e">
        <f>'[4]From Apr 2018'!$FY$10</f>
        <v>#REF!</v>
      </c>
      <c r="Y984" s="15" t="e">
        <f t="shared" ref="Y984:Y990" si="258">(X984/X931)-1</f>
        <v>#REF!</v>
      </c>
      <c r="Z984" s="66" t="e">
        <f>'[4]From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[2]Data!$AJ980</f>
        <v>13456673.9</v>
      </c>
      <c r="E985" s="61">
        <f>[2]Data!$I980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'[3]Marketshare 2015'!$FZ$15</f>
        <v>1947528086.9000001</v>
      </c>
      <c r="J985" s="64">
        <f t="shared" si="253"/>
        <v>6.8876596494666931E-2</v>
      </c>
      <c r="K985" s="5">
        <f>'[3]Marketshare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'[3]Marketshare 2015'!$FZ$26</f>
        <v>213877255</v>
      </c>
      <c r="O985" s="16">
        <f t="shared" si="255"/>
        <v>0.21654427597138937</v>
      </c>
      <c r="P985" s="5">
        <f>'[3]Marketshare 2015'!$FZ$79</f>
        <v>3433922.1</v>
      </c>
      <c r="Q985" s="40">
        <f t="shared" si="256"/>
        <v>0.17839526694879265</v>
      </c>
      <c r="R985" s="65">
        <f>[2]Data!$W980</f>
        <v>1299902.0399999998</v>
      </c>
      <c r="S985" s="15">
        <f t="shared" si="257"/>
        <v>-7.2916199672441118E-2</v>
      </c>
      <c r="T985" s="5">
        <v>4105</v>
      </c>
      <c r="U985" s="52">
        <f>[2]Data!$X980</f>
        <v>987654.04</v>
      </c>
      <c r="V985" s="52">
        <f>[2]Data!$Y980</f>
        <v>3367297.11</v>
      </c>
      <c r="W985" s="67">
        <f t="shared" si="216"/>
        <v>2266</v>
      </c>
      <c r="X985" s="66" t="e">
        <f>'[4]From Apr 2018'!$FZ$10</f>
        <v>#REF!</v>
      </c>
      <c r="Y985" s="15" t="e">
        <f t="shared" si="258"/>
        <v>#REF!</v>
      </c>
      <c r="Z985" s="66" t="e">
        <f>'[4]From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[2]Data!$AJ981</f>
        <v>10201628</v>
      </c>
      <c r="E986" s="61">
        <f>[2]Data!$I981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'[3]Marketshare 2015'!$GA$15</f>
        <v>2152980449.1700001</v>
      </c>
      <c r="J986" s="64">
        <f t="shared" si="253"/>
        <v>0.22254804242239201</v>
      </c>
      <c r="K986" s="5">
        <f>'[3]Marketshare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'[3]Marketshare 2015'!$GA$26</f>
        <v>197015795</v>
      </c>
      <c r="O986" s="16">
        <f t="shared" si="255"/>
        <v>0.19936531875509034</v>
      </c>
      <c r="P986" s="5">
        <f>'[3]Marketshare 2015'!$GA$79</f>
        <v>3029063.85</v>
      </c>
      <c r="Q986" s="40">
        <f t="shared" si="256"/>
        <v>0.17083028799797498</v>
      </c>
      <c r="R986" s="65">
        <f>[2]Data!$W981</f>
        <v>1288443.7299999997</v>
      </c>
      <c r="S986" s="15">
        <f t="shared" si="257"/>
        <v>-3.9813443067713949E-2</v>
      </c>
      <c r="T986" s="5">
        <v>4105</v>
      </c>
      <c r="U986" s="52">
        <f>[2]Data!$X981</f>
        <v>850598.92</v>
      </c>
      <c r="V986" s="52">
        <f>[2]Data!$Y981</f>
        <v>5246766.4000000004</v>
      </c>
      <c r="W986" s="67">
        <f t="shared" si="216"/>
        <v>2266</v>
      </c>
      <c r="X986" s="66" t="e">
        <f>'[4]From Apr 2018'!$GA$10</f>
        <v>#REF!</v>
      </c>
      <c r="Y986" s="15" t="e">
        <f t="shared" si="258"/>
        <v>#REF!</v>
      </c>
      <c r="Z986" s="66" t="e">
        <f>'[4]From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[2]Data!$AJ982</f>
        <v>11074359</v>
      </c>
      <c r="E987" s="61">
        <f>[2]Data!$I982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'[3]Marketshare 2015'!$GB$15</f>
        <v>2370239186.79</v>
      </c>
      <c r="J987" s="64">
        <f t="shared" si="253"/>
        <v>0.23586372435759029</v>
      </c>
      <c r="K987" s="5">
        <f>'[3]Marketshare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'[3]Marketshare 2015'!$GB$26</f>
        <v>213240450</v>
      </c>
      <c r="O987" s="16">
        <f t="shared" si="255"/>
        <v>0.2625569833493191</v>
      </c>
      <c r="P987" s="5">
        <f>'[3]Marketshare 2015'!$GB$79</f>
        <v>4867215.75</v>
      </c>
      <c r="Q987" s="40">
        <f t="shared" si="256"/>
        <v>0.25361124026890769</v>
      </c>
      <c r="R987" s="65">
        <f>[2]Data!$W982</f>
        <v>1702869.9099999997</v>
      </c>
      <c r="S987" s="15">
        <f t="shared" si="257"/>
        <v>0.23302575450305052</v>
      </c>
      <c r="T987" s="5">
        <v>4105</v>
      </c>
      <c r="U987" s="52">
        <f>[2]Data!$X982</f>
        <v>1078650.46</v>
      </c>
      <c r="V987" s="52">
        <f>[2]Data!$Y982</f>
        <v>5508272.54</v>
      </c>
      <c r="W987" s="67">
        <f t="shared" si="216"/>
        <v>2266</v>
      </c>
      <c r="X987" s="66" t="e">
        <f>'[4]From Apr 2018'!$GB$10</f>
        <v>#REF!</v>
      </c>
      <c r="Y987" s="15" t="e">
        <f t="shared" si="258"/>
        <v>#REF!</v>
      </c>
      <c r="Z987" s="66" t="e">
        <f>'[4]From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[2]Data!$AJ983</f>
        <v>5874774</v>
      </c>
      <c r="E988" s="61">
        <f>[2]Data!$I983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'[3]Marketshare 2015'!$GC$15</f>
        <v>2136401737.8800001</v>
      </c>
      <c r="J988" s="64">
        <f t="shared" si="253"/>
        <v>-2.3278804204794556E-2</v>
      </c>
      <c r="K988" s="5">
        <f>'[3]Marketshare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'[3]Marketshare 2015'!$GC$26</f>
        <v>219088990</v>
      </c>
      <c r="O988" s="16">
        <f t="shared" si="255"/>
        <v>0.20673815641406823</v>
      </c>
      <c r="P988" s="5">
        <f>'[3]Marketshare 2015'!$GC$79</f>
        <v>4309994.7</v>
      </c>
      <c r="Q988" s="40">
        <f t="shared" si="256"/>
        <v>0.21858163662172164</v>
      </c>
      <c r="R988" s="65">
        <f>[2]Data!$W983</f>
        <v>1491034.48</v>
      </c>
      <c r="S988" s="15">
        <f t="shared" si="257"/>
        <v>-6.1302734986424468E-2</v>
      </c>
      <c r="T988" s="5">
        <v>4105</v>
      </c>
      <c r="U988" s="52">
        <f>[2]Data!$X983</f>
        <v>1415685.64</v>
      </c>
      <c r="V988" s="52">
        <f>[2]Data!$Y983</f>
        <v>4325839.0699999994</v>
      </c>
      <c r="W988" s="67">
        <f t="shared" si="216"/>
        <v>2266</v>
      </c>
      <c r="X988" s="66" t="e">
        <f>'[4]From Apr 2018'!$GC$10</f>
        <v>#REF!</v>
      </c>
      <c r="Y988" s="15" t="e">
        <f t="shared" si="258"/>
        <v>#REF!</v>
      </c>
      <c r="Z988" s="66" t="e">
        <f>'[4]From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[2]Data!$AJ984</f>
        <v>3802773</v>
      </c>
      <c r="E989" s="61">
        <f>[2]Data!$I984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'[3]Marketshare 2015'!$GD$15</f>
        <v>2029719592.77</v>
      </c>
      <c r="J989" s="64">
        <f t="shared" si="253"/>
        <v>1.6487773689618956E-2</v>
      </c>
      <c r="K989" s="5">
        <f>'[3]Marketshare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'[3]Marketshare 2015'!$GD$26</f>
        <v>228139525</v>
      </c>
      <c r="O989" s="16">
        <f t="shared" si="255"/>
        <v>0.27076977510074229</v>
      </c>
      <c r="P989" s="5">
        <f>'[3]Marketshare 2015'!$GD$79</f>
        <v>5134902.9749999996</v>
      </c>
      <c r="Q989" s="40">
        <f t="shared" si="256"/>
        <v>0.25008589590076513</v>
      </c>
      <c r="R989" s="65">
        <f>[2]Data!$W984</f>
        <v>1279981.3499999999</v>
      </c>
      <c r="S989" s="15">
        <f t="shared" si="257"/>
        <v>-0.16887733366249746</v>
      </c>
      <c r="T989" s="5">
        <v>4105</v>
      </c>
      <c r="U989" s="52">
        <f>[2]Data!$X984</f>
        <v>1093630.25</v>
      </c>
      <c r="V989" s="52">
        <f>[2]Data!$Y984</f>
        <v>6684370.4399999995</v>
      </c>
      <c r="W989" s="67">
        <f t="shared" si="216"/>
        <v>2266</v>
      </c>
      <c r="X989" s="66" t="e">
        <f>'[4]From Apr 2018'!$GD$10</f>
        <v>#REF!</v>
      </c>
      <c r="Y989" s="15" t="e">
        <f t="shared" si="258"/>
        <v>#REF!</v>
      </c>
      <c r="Z989" s="66" t="e">
        <f>'[4]From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[2]Data!$AJ985</f>
        <v>7908044.5</v>
      </c>
      <c r="E990" s="61">
        <f>[2]Data!$I985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'[3]Marketshare 2015'!$GE$15</f>
        <v>1954356131.8099999</v>
      </c>
      <c r="J990" s="64">
        <f t="shared" si="253"/>
        <v>7.1838025451309573E-2</v>
      </c>
      <c r="K990" s="5">
        <f>'[3]Marketshare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'[3]Marketshare 2015'!$GE$26</f>
        <v>212550765</v>
      </c>
      <c r="O990" s="16">
        <f t="shared" si="255"/>
        <v>0.23598004331177136</v>
      </c>
      <c r="P990" s="5">
        <f>'[3]Marketshare 2015'!$GE$79</f>
        <v>4111479.9</v>
      </c>
      <c r="Q990" s="40">
        <f t="shared" ref="Q990:Q995" si="263">(P990/0.09)/N990</f>
        <v>0.21492799614247449</v>
      </c>
      <c r="R990" s="65">
        <f>[2]Data!$W985</f>
        <v>1182573.5900000001</v>
      </c>
      <c r="S990" s="15">
        <f t="shared" si="257"/>
        <v>-0.10761622043425034</v>
      </c>
      <c r="T990" s="5">
        <v>4105</v>
      </c>
      <c r="U990" s="52">
        <f>[2]Data!$X985</f>
        <v>849534.88</v>
      </c>
      <c r="V990" s="52">
        <f>[2]Data!$Y985</f>
        <v>5595594.8000000007</v>
      </c>
      <c r="W990" s="67">
        <f t="shared" si="216"/>
        <v>2266</v>
      </c>
      <c r="X990" s="66" t="e">
        <f>'[4]From Apr 2018'!$GE$10</f>
        <v>#REF!</v>
      </c>
      <c r="Y990" s="15" t="e">
        <f t="shared" si="258"/>
        <v>#REF!</v>
      </c>
      <c r="Z990" s="66" t="e">
        <f>'[4]From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[2]Data!$AJ986</f>
        <v>6525253</v>
      </c>
      <c r="E991" s="61">
        <f>[2]Data!$I986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'[3]Marketshare 2015'!$GF$15</f>
        <v>2257308804.0599995</v>
      </c>
      <c r="J991" s="64">
        <f t="shared" ref="J991:J996" si="265">(I991/I938)-1</f>
        <v>0.23626913474463995</v>
      </c>
      <c r="K991" s="5">
        <f>'[3]Marketshare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'[3]Marketshare 2015'!$GF$26</f>
        <v>222483070</v>
      </c>
      <c r="O991" s="16">
        <f t="shared" ref="O991:O996" si="266">(N991/N938)-1</f>
        <v>0.31272155668927337</v>
      </c>
      <c r="P991" s="5">
        <f>'[3]Marketshare 2015'!$GF$79</f>
        <v>5338105.5599999996</v>
      </c>
      <c r="Q991" s="40">
        <f t="shared" si="263"/>
        <v>0.26659234790314607</v>
      </c>
      <c r="R991" s="65">
        <f>[2]Data!$W986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[2]Data!$X986</f>
        <v>1347825.73</v>
      </c>
      <c r="V991" s="52">
        <f>[2]Data!$Y986</f>
        <v>5973705.4100000001</v>
      </c>
      <c r="W991" s="67">
        <f t="shared" si="216"/>
        <v>2266</v>
      </c>
      <c r="X991" s="66" t="e">
        <f>'[4]From Apr 2018'!$GF$10</f>
        <v>#REF!</v>
      </c>
      <c r="Y991" s="15" t="e">
        <f t="shared" ref="Y991:Y996" si="268">(X991/X938)-1</f>
        <v>#REF!</v>
      </c>
      <c r="Z991" s="66" t="e">
        <f>'[4]From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[2]Data!$AJ987</f>
        <v>8467284</v>
      </c>
      <c r="E992" s="61">
        <f>[2]Data!$I987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'[3]Marketshare 2015'!$GG$15</f>
        <v>2326458535.6599998</v>
      </c>
      <c r="J992" s="64">
        <f t="shared" si="265"/>
        <v>0.12688337333540844</v>
      </c>
      <c r="K992" s="5">
        <f>'[3]Marketshare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'[3]Marketshare 2015'!$GG$26</f>
        <v>217253165</v>
      </c>
      <c r="O992" s="16">
        <f t="shared" si="266"/>
        <v>0.11245800916237281</v>
      </c>
      <c r="P992" s="5">
        <f>'[3]Marketshare 2015'!$GG$79</f>
        <v>3995342.3249999997</v>
      </c>
      <c r="Q992" s="40">
        <f t="shared" si="263"/>
        <v>0.20433622911776683</v>
      </c>
      <c r="R992" s="65">
        <f>[2]Data!$W987</f>
        <v>1664079.81</v>
      </c>
      <c r="S992" s="15">
        <f t="shared" si="267"/>
        <v>4.876927803780351E-3</v>
      </c>
      <c r="T992" s="5">
        <v>4105</v>
      </c>
      <c r="U992" s="52">
        <f>[2]Data!$X987</f>
        <v>935797.42</v>
      </c>
      <c r="V992" s="52">
        <f>[2]Data!$Y987</f>
        <v>6263827.8200000003</v>
      </c>
      <c r="W992" s="67">
        <f t="shared" si="216"/>
        <v>2266</v>
      </c>
      <c r="X992" s="66" t="e">
        <f>'[4]From Apr 2018'!$GG$10</f>
        <v>#REF!</v>
      </c>
      <c r="Y992" s="15" t="e">
        <f t="shared" si="268"/>
        <v>#REF!</v>
      </c>
      <c r="Z992" s="66" t="e">
        <f>'[4]From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[2]Data!$AJ988</f>
        <v>5169984.5</v>
      </c>
      <c r="E993" s="61">
        <f>[2]Data!$I988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'[3]Marketshare 2015'!$GH$15</f>
        <v>2049829960.8600001</v>
      </c>
      <c r="J993" s="64">
        <f t="shared" si="265"/>
        <v>7.782395808947129E-3</v>
      </c>
      <c r="K993" s="5">
        <f>'[3]Marketshare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'[3]Marketshare 2015'!$GH$26</f>
        <v>215306865</v>
      </c>
      <c r="O993" s="16">
        <f t="shared" si="266"/>
        <v>-6.8381837988546024E-2</v>
      </c>
      <c r="P993" s="5">
        <f>'[3]Marketshare 2015'!$GH$79</f>
        <v>3795008.4</v>
      </c>
      <c r="Q993" s="40">
        <f t="shared" si="263"/>
        <v>0.19584493973287848</v>
      </c>
      <c r="R993" s="65">
        <f>[2]Data!$W988</f>
        <v>1281709.5399999998</v>
      </c>
      <c r="S993" s="15">
        <f t="shared" si="267"/>
        <v>-0.22897574566564982</v>
      </c>
      <c r="T993" s="5">
        <v>4105</v>
      </c>
      <c r="U993" s="52">
        <f>[2]Data!$X988</f>
        <v>1101834.1499999999</v>
      </c>
      <c r="V993" s="52">
        <f>[2]Data!$Y988</f>
        <v>5554224.1600000001</v>
      </c>
      <c r="W993" s="67">
        <f t="shared" si="216"/>
        <v>2266</v>
      </c>
      <c r="X993" s="66" t="e">
        <f>'[4]From Apr 2018'!$GH$10</f>
        <v>#REF!</v>
      </c>
      <c r="Y993" s="15" t="e">
        <f t="shared" si="268"/>
        <v>#REF!</v>
      </c>
      <c r="Z993" s="66" t="e">
        <f>'[4]From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[2]Data!$AJ989</f>
        <v>6509089.5</v>
      </c>
      <c r="E994" s="61">
        <f>[2]Data!$I989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'[3]Marketshare 2015'!$GI$15</f>
        <v>2030027047.48</v>
      </c>
      <c r="J994" s="64">
        <f t="shared" si="265"/>
        <v>0.11403315394684399</v>
      </c>
      <c r="K994" s="5">
        <f>'[3]Marketshare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'[3]Marketshare 2015'!$GI$26</f>
        <v>243107355</v>
      </c>
      <c r="O994" s="16">
        <f t="shared" si="266"/>
        <v>0.20538296042172144</v>
      </c>
      <c r="P994" s="5">
        <f>'[3]Marketshare 2015'!$GI$79</f>
        <v>4599910.8</v>
      </c>
      <c r="Q994" s="40">
        <f t="shared" si="263"/>
        <v>0.21023683137846652</v>
      </c>
      <c r="R994" s="65">
        <f>[2]Data!$W989</f>
        <v>1241381.8799999999</v>
      </c>
      <c r="S994" s="15">
        <f t="shared" si="267"/>
        <v>-0.10263464285794077</v>
      </c>
      <c r="T994" s="5">
        <v>4105</v>
      </c>
      <c r="U994" s="52">
        <f>[2]Data!$X989</f>
        <v>1562268.08</v>
      </c>
      <c r="V994" s="52">
        <f>[2]Data!$Y989</f>
        <v>4846554.25</v>
      </c>
      <c r="W994" s="67">
        <f t="shared" si="216"/>
        <v>2266</v>
      </c>
      <c r="X994" s="66" t="e">
        <f>'[4]From Apr 2018'!$GI$10</f>
        <v>#REF!</v>
      </c>
      <c r="Y994" s="15" t="e">
        <f t="shared" si="268"/>
        <v>#REF!</v>
      </c>
      <c r="Z994" s="66" t="e">
        <f>'[4]From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[2]Data!$AJ990</f>
        <v>11788026</v>
      </c>
      <c r="E995" s="61">
        <f>[2]Data!$I990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'[3]Marketshare 2015'!$GJ$15</f>
        <v>2229363909.8399997</v>
      </c>
      <c r="J995" s="64">
        <f t="shared" si="265"/>
        <v>0.1709473445838956</v>
      </c>
      <c r="K995" s="5">
        <f>'[3]Marketshare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'[3]Marketshare 2015'!$GJ$26</f>
        <v>250284700</v>
      </c>
      <c r="O995" s="16">
        <f t="shared" si="266"/>
        <v>0.35876527754328036</v>
      </c>
      <c r="P995" s="5">
        <f>'[3]Marketshare 2015'!$GJ$79</f>
        <v>3445189.1999999997</v>
      </c>
      <c r="Q995" s="40">
        <f t="shared" si="263"/>
        <v>0.15294534584015723</v>
      </c>
      <c r="R995" s="65">
        <f>[2]Data!$W990</f>
        <v>1461063.7600000002</v>
      </c>
      <c r="S995" s="15">
        <f t="shared" si="267"/>
        <v>2.9876266647591798E-2</v>
      </c>
      <c r="T995" s="5">
        <v>4105</v>
      </c>
      <c r="U995" s="52">
        <f>[2]Data!$X990</f>
        <v>836121.8</v>
      </c>
      <c r="V995" s="52">
        <f>[2]Data!$Y990</f>
        <v>6770526.25</v>
      </c>
      <c r="W995" s="67">
        <f t="shared" si="216"/>
        <v>2266</v>
      </c>
      <c r="X995" s="66" t="e">
        <f>'[4]From Apr 2018'!$GJ$10</f>
        <v>#REF!</v>
      </c>
      <c r="Y995" s="15" t="e">
        <f t="shared" si="268"/>
        <v>#REF!</v>
      </c>
      <c r="Z995" s="66" t="e">
        <f>'[4]From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[2]Data!$AJ991</f>
        <v>9019355</v>
      </c>
      <c r="E996" s="61">
        <f>[2]Data!$I991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'[3]Marketshare 2015'!$GK$15</f>
        <v>2396988817.7200003</v>
      </c>
      <c r="J996" s="64">
        <f t="shared" si="265"/>
        <v>0.11442686259245782</v>
      </c>
      <c r="K996" s="5">
        <f>'[3]Marketshare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'[3]Marketshare 2015'!$GK$26</f>
        <v>269707295</v>
      </c>
      <c r="O996" s="16">
        <f t="shared" si="266"/>
        <v>0.5058014778676061</v>
      </c>
      <c r="P996" s="5">
        <f>'[3]Marketshare 2015'!$GK$79</f>
        <v>3361086.9</v>
      </c>
      <c r="Q996" s="40">
        <f t="shared" ref="Q996:Q1001" si="273">(P996/0.09)/N996</f>
        <v>0.13846644377935718</v>
      </c>
      <c r="R996" s="65">
        <f>[2]Data!$W991</f>
        <v>1844030.92</v>
      </c>
      <c r="S996" s="15">
        <f t="shared" si="267"/>
        <v>0.18677848987440715</v>
      </c>
      <c r="T996" s="5">
        <v>4105</v>
      </c>
      <c r="U996" s="52">
        <f>[2]Data!$X991</f>
        <v>1201788.06</v>
      </c>
      <c r="V996" s="52">
        <f>[2]Data!$Y991</f>
        <v>6253409.4700000007</v>
      </c>
      <c r="W996" s="67">
        <f t="shared" si="216"/>
        <v>2266</v>
      </c>
      <c r="X996" s="66" t="e">
        <f>'[4]From Apr 2018'!$GK$10</f>
        <v>#REF!</v>
      </c>
      <c r="Y996" s="15" t="e">
        <f t="shared" si="268"/>
        <v>#REF!</v>
      </c>
      <c r="Z996" s="66" t="e">
        <f>'[4]From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[2]Data!$AJ992</f>
        <v>8639148.0899999999</v>
      </c>
      <c r="E997" s="61">
        <f>[2]Data!$I992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'[3]Marketshare 2015'!$GL$15</f>
        <v>2314813344.46</v>
      </c>
      <c r="J997" s="64">
        <f t="shared" ref="J997:J1002" si="275">(I997/I944)-1</f>
        <v>3.2603122171645849E-2</v>
      </c>
      <c r="K997" s="5">
        <f>'[3]Marketshare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'[3]Marketshare 2015'!$GL$26</f>
        <v>231381845</v>
      </c>
      <c r="O997" s="16">
        <f t="shared" ref="O997:O1002" si="276">(N997/N944)-1</f>
        <v>-8.1758880396054501E-4</v>
      </c>
      <c r="P997" s="5">
        <f>'[3]Marketshare 2015'!$GL$79</f>
        <v>5165506.8</v>
      </c>
      <c r="Q997" s="40">
        <f t="shared" si="273"/>
        <v>0.24805109493357183</v>
      </c>
      <c r="R997" s="65">
        <f>[2]Data!$W992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[2]Data!$X992</f>
        <v>1176808.03</v>
      </c>
      <c r="V997" s="52">
        <f>[2]Data!$Y992</f>
        <v>5867750.1799999997</v>
      </c>
      <c r="W997" s="67">
        <f t="shared" si="216"/>
        <v>2266</v>
      </c>
      <c r="X997" s="66" t="e">
        <f>'[4]From Apr 2018'!$GL$10</f>
        <v>#REF!</v>
      </c>
      <c r="Y997" s="15" t="e">
        <f t="shared" ref="Y997:Y1002" si="278">(X997/X944)-1</f>
        <v>#REF!</v>
      </c>
      <c r="Z997" s="66" t="e">
        <f>'[4]From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[2]Data!$AJ993</f>
        <v>9882983</v>
      </c>
      <c r="E998" s="61">
        <f>[2]Data!$I993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'[3]Marketshare 2015'!$GM$15</f>
        <v>2408328544.9099998</v>
      </c>
      <c r="J998" s="64">
        <f t="shared" si="275"/>
        <v>0.1493075031664779</v>
      </c>
      <c r="K998" s="5">
        <f>'[3]Marketshare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'[3]Marketshare 2015'!$GM$26</f>
        <v>251318550</v>
      </c>
      <c r="O998" s="16">
        <f t="shared" si="276"/>
        <v>0.32333289409787325</v>
      </c>
      <c r="P998" s="5">
        <f>'[3]Marketshare 2015'!$GM$79</f>
        <v>4384667.25</v>
      </c>
      <c r="Q998" s="40">
        <f t="shared" si="273"/>
        <v>0.19385168743015588</v>
      </c>
      <c r="R998" s="65">
        <f>[2]Data!$W993</f>
        <v>1627438.66</v>
      </c>
      <c r="S998" s="15">
        <f t="shared" si="277"/>
        <v>-4.7639951146037918E-2</v>
      </c>
      <c r="T998" s="5">
        <v>4105</v>
      </c>
      <c r="U998" s="52">
        <f>[2]Data!$X993</f>
        <v>1612792.2</v>
      </c>
      <c r="V998" s="52">
        <f>[2]Data!$Y993</f>
        <v>7224087.75</v>
      </c>
      <c r="W998" s="67">
        <f t="shared" si="216"/>
        <v>2266</v>
      </c>
      <c r="X998" s="66" t="e">
        <f>'[4]From Apr 2018'!$GM$10</f>
        <v>#REF!</v>
      </c>
      <c r="Y998" s="15" t="e">
        <f t="shared" si="278"/>
        <v>#REF!</v>
      </c>
      <c r="Z998" s="66" t="e">
        <f>'[4]From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[2]Data!$AJ994</f>
        <v>9831216</v>
      </c>
      <c r="E999" s="61">
        <f>[2]Data!$I994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'[3]Marketshare 2015'!$GN$15</f>
        <v>2469699667.9699998</v>
      </c>
      <c r="J999" s="64">
        <f t="shared" si="275"/>
        <v>4.7626570146522385E-2</v>
      </c>
      <c r="K999" s="5">
        <f>'[3]Marketshare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'[3]Marketshare 2015'!$GN$26</f>
        <v>298817200</v>
      </c>
      <c r="O999" s="16">
        <f t="shared" si="276"/>
        <v>0.39999601295840059</v>
      </c>
      <c r="P999" s="5">
        <f>'[3]Marketshare 2015'!$GN$79</f>
        <v>4405080.5999999996</v>
      </c>
      <c r="Q999" s="40">
        <f t="shared" si="273"/>
        <v>0.16379693002946283</v>
      </c>
      <c r="R999" s="65">
        <f>[2]Data!$W994</f>
        <v>1620841.2499999998</v>
      </c>
      <c r="S999" s="15">
        <f t="shared" si="277"/>
        <v>-0.10640889196673553</v>
      </c>
      <c r="T999" s="5">
        <v>4105</v>
      </c>
      <c r="U999" s="52">
        <f>[2]Data!$X994</f>
        <v>997146.77</v>
      </c>
      <c r="V999" s="52">
        <f>[2]Data!$Y994</f>
        <v>5480364.1100000003</v>
      </c>
      <c r="W999" s="67">
        <f t="shared" si="216"/>
        <v>2266</v>
      </c>
      <c r="X999" s="66" t="e">
        <f>'[4]From Apr 2018'!$GN$10</f>
        <v>#REF!</v>
      </c>
      <c r="Y999" s="15" t="e">
        <f t="shared" si="278"/>
        <v>#REF!</v>
      </c>
      <c r="Z999" s="66" t="e">
        <f>'[4]From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[2]Data!$AJ995</f>
        <v>4815230</v>
      </c>
      <c r="E1000" s="61">
        <f>[2]Data!$I995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'[3]Marketshare 2015'!$GO$15</f>
        <v>2377038176.9299998</v>
      </c>
      <c r="J1000" s="64">
        <f t="shared" si="275"/>
        <v>0.12224447098263114</v>
      </c>
      <c r="K1000" s="5">
        <f>'[3]Marketshare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'[3]Marketshare 2015'!$GO$26</f>
        <v>218918665</v>
      </c>
      <c r="O1000" s="16">
        <f t="shared" si="276"/>
        <v>6.9262783701379727E-2</v>
      </c>
      <c r="P1000" s="5">
        <f>'[3]Marketshare 2015'!$GO$79</f>
        <v>4454535.5999999996</v>
      </c>
      <c r="Q1000" s="40">
        <f t="shared" si="273"/>
        <v>0.22608780297468012</v>
      </c>
      <c r="R1000" s="65">
        <f>[2]Data!$W995</f>
        <v>1347319.4</v>
      </c>
      <c r="S1000" s="15">
        <f t="shared" si="277"/>
        <v>-0.11206185475356123</v>
      </c>
      <c r="T1000" s="5">
        <v>4105</v>
      </c>
      <c r="U1000" s="52">
        <f>[2]Data!$X995</f>
        <v>1270075.3</v>
      </c>
      <c r="V1000" s="52">
        <f>[2]Data!$Y995</f>
        <v>5071917.3600000003</v>
      </c>
      <c r="W1000" s="67">
        <f t="shared" si="216"/>
        <v>2266</v>
      </c>
      <c r="X1000" s="66" t="e">
        <f>'[4]From Apr 2018'!$GO$10</f>
        <v>#REF!</v>
      </c>
      <c r="Y1000" s="15" t="e">
        <f t="shared" si="278"/>
        <v>#REF!</v>
      </c>
      <c r="Z1000" s="66" t="e">
        <f>'[4]From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[2]Data!$AJ996</f>
        <v>3039058</v>
      </c>
      <c r="E1001" s="61">
        <f>[2]Data!$I996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'[3]Marketshare 2015'!$GP$15</f>
        <v>2199638492.2800002</v>
      </c>
      <c r="J1001" s="64">
        <f t="shared" si="275"/>
        <v>-2.9856048139635716E-2</v>
      </c>
      <c r="K1001" s="5">
        <f>'[3]Marketshare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'[3]Marketshare 2015'!$GP$26</f>
        <v>231062720</v>
      </c>
      <c r="O1001" s="16">
        <f t="shared" si="276"/>
        <v>2.3103781202006513E-2</v>
      </c>
      <c r="P1001" s="5">
        <f>'[3]Marketshare 2015'!$GP$79</f>
        <v>4402650.1499999994</v>
      </c>
      <c r="Q1001" s="40">
        <f t="shared" si="273"/>
        <v>0.21171020145525851</v>
      </c>
      <c r="R1001" s="65">
        <f>[2]Data!$W996</f>
        <v>1260226.0399999998</v>
      </c>
      <c r="S1001" s="15">
        <f t="shared" si="277"/>
        <v>5.5559219103675561E-2</v>
      </c>
      <c r="T1001" s="5">
        <v>4105</v>
      </c>
      <c r="U1001" s="52">
        <f>[2]Data!$X996</f>
        <v>1052845.73</v>
      </c>
      <c r="V1001" s="52">
        <f>[2]Data!$Y996</f>
        <v>5784051.9799999995</v>
      </c>
      <c r="W1001" s="67">
        <f t="shared" si="216"/>
        <v>2266</v>
      </c>
      <c r="X1001" s="66" t="e">
        <f>'[4]From Apr 2018'!$GP$10</f>
        <v>#REF!</v>
      </c>
      <c r="Y1001" s="15" t="e">
        <f t="shared" si="278"/>
        <v>#REF!</v>
      </c>
      <c r="Z1001" s="66" t="e">
        <f>'[4]From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[2]Data!$AJ997</f>
        <v>8494871</v>
      </c>
      <c r="E1002" s="61">
        <f>[2]Data!$I997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'[3]Marketshare 2015'!$GQ$15</f>
        <v>1975295233.7799997</v>
      </c>
      <c r="J1002" s="64">
        <f t="shared" si="275"/>
        <v>-7.3873048305762246E-2</v>
      </c>
      <c r="K1002" s="5">
        <f>'[3]Marketshare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'[3]Marketshare 2015'!$GQ$26</f>
        <v>253973305</v>
      </c>
      <c r="O1002" s="16">
        <f t="shared" si="276"/>
        <v>0.15250665687931386</v>
      </c>
      <c r="P1002" s="5">
        <f>'[3]Marketshare 2015'!$GQ$79</f>
        <v>6810624.8999999994</v>
      </c>
      <c r="Q1002" s="40">
        <f t="shared" ref="Q1002:Q1007" si="283">(P1002/0.09)/N1002</f>
        <v>0.29795891343777253</v>
      </c>
      <c r="R1002" s="65">
        <f>[2]Data!$W997</f>
        <v>1130573.32</v>
      </c>
      <c r="S1002" s="15">
        <f t="shared" si="277"/>
        <v>-0.18502410042100992</v>
      </c>
      <c r="T1002" s="5">
        <v>4105</v>
      </c>
      <c r="U1002" s="52">
        <f>[2]Data!$X997</f>
        <v>1227809.8600000001</v>
      </c>
      <c r="V1002" s="52">
        <f>[2]Data!$Y997</f>
        <v>5281981.1499999994</v>
      </c>
      <c r="W1002" s="67">
        <f t="shared" si="216"/>
        <v>2266</v>
      </c>
      <c r="X1002" s="66" t="e">
        <f>'[4]From Apr 2018'!$GQ$10</f>
        <v>#REF!</v>
      </c>
      <c r="Y1002" s="15" t="e">
        <f t="shared" si="278"/>
        <v>#REF!</v>
      </c>
      <c r="Z1002" s="66" t="e">
        <f>'[4]From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[2]Data!$AJ998</f>
        <v>3497717</v>
      </c>
      <c r="E1003" s="61">
        <f>[2]Data!$I998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'[3]Marketshare 2015'!$GR$15</f>
        <v>1812520319.8100002</v>
      </c>
      <c r="J1003" s="64">
        <f t="shared" ref="J1003:J1009" si="285">(I1003/I950)-1</f>
        <v>-4.3104684350927958E-2</v>
      </c>
      <c r="K1003" s="5">
        <f>'[3]Marketshare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'[3]Marketshare 2015'!$GR$26</f>
        <v>200295120</v>
      </c>
      <c r="O1003" s="16">
        <f t="shared" ref="O1003:O1008" si="286">(N1003/N950)-1</f>
        <v>8.9657465201854913E-2</v>
      </c>
      <c r="P1003" s="5">
        <f>'[3]Marketshare 2015'!$GR$79</f>
        <v>5248777.2749999994</v>
      </c>
      <c r="Q1003" s="40">
        <f t="shared" si="283"/>
        <v>0.29116908839316702</v>
      </c>
      <c r="R1003" s="65">
        <f>[2]Data!$W998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[2]Data!$X998</f>
        <v>857000.86</v>
      </c>
      <c r="V1003" s="52">
        <f>[2]Data!$Y998</f>
        <v>5032264.62</v>
      </c>
      <c r="W1003" s="67">
        <f t="shared" si="216"/>
        <v>2266</v>
      </c>
      <c r="X1003" s="66" t="e">
        <f>'[4]From Apr 2018'!$GR$10</f>
        <v>#REF!</v>
      </c>
      <c r="Y1003" s="15" t="e">
        <f t="shared" ref="Y1003:Y1008" si="288">(X1003/X950)-1</f>
        <v>#REF!</v>
      </c>
      <c r="Z1003" s="66" t="e">
        <f>'[4]From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[2]Data!$AJ999</f>
        <v>4586660</v>
      </c>
      <c r="E1004" s="61">
        <f>[2]Data!$I999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'[3]Marketshare 2015'!$GS$15</f>
        <v>2155485281.7800002</v>
      </c>
      <c r="J1004" s="64">
        <f t="shared" si="285"/>
        <v>0.24599117660971959</v>
      </c>
      <c r="K1004" s="5">
        <f>'[3]Marketshare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'[3]Marketshare 2015'!$GS$26</f>
        <v>216328875</v>
      </c>
      <c r="O1004" s="16">
        <f t="shared" si="286"/>
        <v>0.266126916758614</v>
      </c>
      <c r="P1004" s="5">
        <f>'[3]Marketshare 2015'!$GS$79</f>
        <v>5599408.7249999996</v>
      </c>
      <c r="Q1004" s="40">
        <f t="shared" si="283"/>
        <v>0.28759754101249774</v>
      </c>
      <c r="R1004" s="65">
        <f>[2]Data!$W999</f>
        <v>1445400.76</v>
      </c>
      <c r="S1004" s="15">
        <f t="shared" si="287"/>
        <v>0.27035923180835808</v>
      </c>
      <c r="T1004" s="5">
        <v>4105</v>
      </c>
      <c r="U1004" s="52">
        <f>[2]Data!$X999</f>
        <v>535149.96</v>
      </c>
      <c r="V1004" s="52">
        <f>[2]Data!$Y999</f>
        <v>5392369.9399999995</v>
      </c>
      <c r="W1004" s="67">
        <f t="shared" si="216"/>
        <v>2266</v>
      </c>
      <c r="X1004" s="66" t="e">
        <f>'[4]From Apr 2018'!$GS$10</f>
        <v>#REF!</v>
      </c>
      <c r="Y1004" s="15" t="e">
        <f t="shared" si="288"/>
        <v>#REF!</v>
      </c>
      <c r="Z1004" s="66" t="e">
        <f>'[4]From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[2]Data!$AJ1000</f>
        <v>3616090.86</v>
      </c>
      <c r="E1005" s="61">
        <f>[2]Data!$I1000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'[3]Marketshare 2015'!$GT$15</f>
        <v>2131182717.6599998</v>
      </c>
      <c r="J1005" s="64">
        <f t="shared" si="285"/>
        <v>3.2248843374896641E-2</v>
      </c>
      <c r="K1005" s="5">
        <f>'[3]Marketshare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'[3]Marketshare 2015'!$GT$26</f>
        <v>206826045</v>
      </c>
      <c r="O1005" s="16">
        <f t="shared" si="286"/>
        <v>9.2497418520744557E-2</v>
      </c>
      <c r="P1005" s="5">
        <f>'[3]Marketshare 2015'!$GT$79</f>
        <v>4659892.875</v>
      </c>
      <c r="Q1005" s="40">
        <f t="shared" si="283"/>
        <v>0.25033881733801949</v>
      </c>
      <c r="R1005" s="65">
        <f>[2]Data!$W1000</f>
        <v>1607192.13</v>
      </c>
      <c r="S1005" s="15">
        <f t="shared" si="287"/>
        <v>6.8652729900463338E-2</v>
      </c>
      <c r="T1005" s="5">
        <v>4105</v>
      </c>
      <c r="U1005" s="52">
        <f>[2]Data!$X1000</f>
        <v>1177082.58</v>
      </c>
      <c r="V1005" s="52">
        <f>[2]Data!$Y1000</f>
        <v>7314325.6299999999</v>
      </c>
      <c r="W1005" s="67">
        <f t="shared" si="216"/>
        <v>2266</v>
      </c>
      <c r="X1005" s="66" t="e">
        <f>'[4]From Apr 2018'!$GT$10</f>
        <v>#REF!</v>
      </c>
      <c r="Y1005" s="15" t="e">
        <f t="shared" si="288"/>
        <v>#REF!</v>
      </c>
      <c r="Z1005" s="66" t="e">
        <f>'[4]From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[2]Data!$AJ1001</f>
        <v>7616234.9500000002</v>
      </c>
      <c r="E1006" s="61">
        <f>[2]Data!$I1001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'[3]Marketshare 2015'!$GU$15</f>
        <v>2043644573.8099999</v>
      </c>
      <c r="J1006" s="64">
        <f t="shared" si="285"/>
        <v>-8.1474376052713682E-3</v>
      </c>
      <c r="K1006" s="5">
        <f>'[3]Marketshare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'[3]Marketshare 2015'!$GU$26</f>
        <v>201661055</v>
      </c>
      <c r="O1006" s="16">
        <f t="shared" si="286"/>
        <v>0.12709783662174678</v>
      </c>
      <c r="P1006" s="5">
        <f>'[3]Marketshare 2015'!$GU$79</f>
        <v>3236749.65</v>
      </c>
      <c r="Q1006" s="40">
        <f t="shared" si="283"/>
        <v>0.1783382765700596</v>
      </c>
      <c r="R1006" s="65">
        <f>[2]Data!$W1001</f>
        <v>1391685.69</v>
      </c>
      <c r="S1006" s="15">
        <f t="shared" si="287"/>
        <v>-2.8550589346800437E-2</v>
      </c>
      <c r="T1006" s="5">
        <v>4105</v>
      </c>
      <c r="U1006" s="52">
        <f>[2]Data!$X1001</f>
        <v>1124935.99</v>
      </c>
      <c r="V1006" s="52">
        <f>[2]Data!$Y1001</f>
        <v>4719498.4400000004</v>
      </c>
      <c r="W1006" s="67">
        <f t="shared" si="216"/>
        <v>2266</v>
      </c>
      <c r="X1006" s="66" t="e">
        <f>'[4]From Apr 2018'!$GU$10</f>
        <v>#REF!</v>
      </c>
      <c r="Y1006" s="15" t="e">
        <f t="shared" si="288"/>
        <v>#REF!</v>
      </c>
      <c r="Z1006" s="66" t="e">
        <f>'[4]From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[2]Data!$AJ1002</f>
        <v>4175785</v>
      </c>
      <c r="E1007" s="61">
        <f>[2]Data!$I1002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'[3]Marketshare 2015'!$GV$15</f>
        <v>2018606313.7200003</v>
      </c>
      <c r="J1007" s="64">
        <f t="shared" si="285"/>
        <v>3.6632113177416104E-2</v>
      </c>
      <c r="K1007" s="5">
        <f>'[3]Marketshare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'[3]Marketshare 2015'!$GV$26</f>
        <v>196367020</v>
      </c>
      <c r="O1007" s="16">
        <f t="shared" si="286"/>
        <v>0.15891116292070118</v>
      </c>
      <c r="P1007" s="5">
        <f>'[3]Marketshare 2015'!$GV$79</f>
        <v>2940614.3249999997</v>
      </c>
      <c r="Q1007" s="40">
        <f t="shared" si="283"/>
        <v>0.16638991873482623</v>
      </c>
      <c r="R1007" s="65">
        <f>[2]Data!$W1002</f>
        <v>1129699.93</v>
      </c>
      <c r="S1007" s="15">
        <f t="shared" si="287"/>
        <v>-0.21781808843245254</v>
      </c>
      <c r="T1007" s="5">
        <v>4105</v>
      </c>
      <c r="U1007" s="52">
        <f>[2]Data!$X1002</f>
        <v>1035611.77</v>
      </c>
      <c r="V1007" s="52">
        <f>[2]Data!$Y1002</f>
        <v>4317365.34</v>
      </c>
      <c r="W1007" s="67">
        <f t="shared" si="216"/>
        <v>2266</v>
      </c>
      <c r="X1007" s="66" t="e">
        <f>'[4]From Apr 2018'!$GV$10</f>
        <v>#REF!</v>
      </c>
      <c r="Y1007" s="15" t="e">
        <f t="shared" si="288"/>
        <v>#REF!</v>
      </c>
      <c r="Z1007" s="66" t="e">
        <f>'[4]From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[2]Data!$AJ1003</f>
        <v>6338297</v>
      </c>
      <c r="E1008" s="61">
        <f>[2]Data!$I1003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'[3]Marketshare 2015'!$GW$15</f>
        <v>2173616632.4400001</v>
      </c>
      <c r="J1008" s="64">
        <f t="shared" si="285"/>
        <v>0.13715558307333886</v>
      </c>
      <c r="K1008" s="5">
        <f>'[3]Marketshare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'[3]Marketshare 2015'!$GW$26</f>
        <v>201099197.5</v>
      </c>
      <c r="O1008" s="16">
        <f t="shared" si="286"/>
        <v>-4.9207097728071081E-2</v>
      </c>
      <c r="P1008" s="5">
        <f>'[3]Marketshare 2015'!$GW$79</f>
        <v>4942892.88</v>
      </c>
      <c r="Q1008" s="40">
        <f t="shared" ref="Q1008:Q1013" si="293">(P1008/0.09)/N1008</f>
        <v>0.2731041828249961</v>
      </c>
      <c r="R1008" s="65">
        <f>[2]Data!$W1003</f>
        <v>1277742.5899999999</v>
      </c>
      <c r="S1008" s="15">
        <f t="shared" si="287"/>
        <v>-6.7629189289848846E-2</v>
      </c>
      <c r="T1008" s="5">
        <v>4105</v>
      </c>
      <c r="U1008" s="52">
        <f>[2]Data!$X1003</f>
        <v>1335327.3600000001</v>
      </c>
      <c r="V1008" s="52">
        <f>[2]Data!$Y1003</f>
        <v>6049092.3300000001</v>
      </c>
      <c r="W1008" s="67">
        <f t="shared" si="216"/>
        <v>2266</v>
      </c>
      <c r="X1008" s="66" t="e">
        <f>'[4]From Apr 2018'!$GW$10</f>
        <v>#REF!</v>
      </c>
      <c r="Y1008" s="15" t="e">
        <f t="shared" si="288"/>
        <v>#REF!</v>
      </c>
      <c r="Z1008" s="66" t="e">
        <f>'[4]From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[2]Data!$AJ1004</f>
        <v>8583994</v>
      </c>
      <c r="E1009" s="61">
        <f>[2]Data!$I1004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'[3]Marketshare 2015'!$GX$15</f>
        <v>2343275628.0899997</v>
      </c>
      <c r="J1009" s="64">
        <f t="shared" si="285"/>
        <v>0.14441430493493534</v>
      </c>
      <c r="K1009" s="5">
        <f>'[3]Marketshare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'[3]Marketshare 2015'!$GX$26</f>
        <v>202686710</v>
      </c>
      <c r="O1009" s="16">
        <f t="shared" ref="O1009:O1015" si="294">(N1009/N956)-1</f>
        <v>0.10187035321826898</v>
      </c>
      <c r="P1009" s="5">
        <f>'[3]Marketshare 2015'!$GX$79</f>
        <v>4125085.875</v>
      </c>
      <c r="Q1009" s="40">
        <f t="shared" si="293"/>
        <v>0.22613365967605867</v>
      </c>
      <c r="R1009" s="65">
        <f>[2]Data!$W1004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[2]Data!$X1004</f>
        <v>867980.33</v>
      </c>
      <c r="V1009" s="52">
        <f>[2]Data!$Y1004</f>
        <v>5920965.8599999994</v>
      </c>
      <c r="W1009" s="67">
        <f t="shared" si="216"/>
        <v>2266</v>
      </c>
      <c r="X1009" s="66" t="e">
        <f>'[4]From Apr 2018'!$GX$10</f>
        <v>#REF!</v>
      </c>
      <c r="Y1009" s="15" t="e">
        <f t="shared" ref="Y1009:Y1015" si="296">(X1009/X956)-1</f>
        <v>#REF!</v>
      </c>
      <c r="Z1009" s="66" t="e">
        <f>'[4]From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[2]Data!$AJ1005</f>
        <v>4467866.74</v>
      </c>
      <c r="E1010" s="61">
        <f>[2]Data!$I1005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'[3]Marketshare 2015'!$GY$15</f>
        <v>2180029128.2400002</v>
      </c>
      <c r="J1010" s="64">
        <f t="shared" ref="J1010:J1016" si="298">(I1010/I957)-1</f>
        <v>7.1897038693014004E-3</v>
      </c>
      <c r="K1010" s="5">
        <f>'[3]Marketshare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'[3]Marketshare 2015'!$GY$26</f>
        <v>202576535</v>
      </c>
      <c r="O1010" s="16">
        <f t="shared" si="294"/>
        <v>5.3265314807477537E-2</v>
      </c>
      <c r="P1010" s="5">
        <f>'[3]Marketshare 2015'!$GY$79</f>
        <v>3096574.875</v>
      </c>
      <c r="Q1010" s="40">
        <f t="shared" si="293"/>
        <v>0.1698438938152437</v>
      </c>
      <c r="R1010" s="65">
        <f>[2]Data!$W1005</f>
        <v>1284264.56</v>
      </c>
      <c r="S1010" s="15">
        <f t="shared" si="295"/>
        <v>-0.28705516591055491</v>
      </c>
      <c r="T1010" s="5">
        <v>4105</v>
      </c>
      <c r="U1010" s="52">
        <f>[2]Data!$X1005</f>
        <v>1007622.36</v>
      </c>
      <c r="V1010" s="52">
        <f>[2]Data!$Y1005</f>
        <v>2286839.86</v>
      </c>
      <c r="W1010" s="67">
        <f t="shared" si="216"/>
        <v>2266</v>
      </c>
      <c r="X1010" s="66" t="e">
        <f>'[4]From Apr 2018'!$GY$10</f>
        <v>#REF!</v>
      </c>
      <c r="Y1010" s="15" t="e">
        <f t="shared" si="296"/>
        <v>#REF!</v>
      </c>
      <c r="Z1010" s="66" t="e">
        <f>'[4]From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[2]Data!$AJ1006</f>
        <v>8525077</v>
      </c>
      <c r="E1011" s="61">
        <f>[2]Data!$I1006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'[3]Marketshare 2015'!$GZ$15</f>
        <v>1989629454.2399998</v>
      </c>
      <c r="J1011" s="64">
        <f t="shared" si="298"/>
        <v>4.9926297254486496E-2</v>
      </c>
      <c r="K1011" s="5">
        <f>'[3]Marketshare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'[3]Marketshare 2015'!$GZ$26</f>
        <v>214597475</v>
      </c>
      <c r="O1011" s="16">
        <f t="shared" si="294"/>
        <v>0.24823327253214078</v>
      </c>
      <c r="P1011" s="5">
        <f>'[3]Marketshare 2015'!$GZ$79</f>
        <v>4776075</v>
      </c>
      <c r="Q1011" s="40">
        <f t="shared" si="293"/>
        <v>0.24728855733274588</v>
      </c>
      <c r="R1011" s="65">
        <f>[2]Data!$W1006</f>
        <v>1181320.99</v>
      </c>
      <c r="S1011" s="15">
        <f t="shared" si="295"/>
        <v>-0.1582811281674017</v>
      </c>
      <c r="T1011" s="5">
        <v>4105</v>
      </c>
      <c r="U1011" s="52">
        <f>[2]Data!$X1006</f>
        <v>1475080.2</v>
      </c>
      <c r="V1011" s="52">
        <f>[2]Data!$Y1006</f>
        <v>4273813.71</v>
      </c>
      <c r="W1011" s="67">
        <f t="shared" si="216"/>
        <v>2266</v>
      </c>
      <c r="X1011" s="66" t="e">
        <f>'[4]From Apr 2018'!$GZ$10</f>
        <v>#REF!</v>
      </c>
      <c r="Y1011" s="15" t="e">
        <f t="shared" si="296"/>
        <v>#REF!</v>
      </c>
      <c r="Z1011" s="66" t="e">
        <f>'[4]From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[2]Data!$AJ1007</f>
        <v>11513497</v>
      </c>
      <c r="E1012" s="61">
        <f>[2]Data!$I1007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'[3]Marketshare 2015'!$HA$15</f>
        <v>2401634853.6999998</v>
      </c>
      <c r="J1012" s="64">
        <f t="shared" si="298"/>
        <v>0.30680864469989255</v>
      </c>
      <c r="K1012" s="5">
        <f>'[3]Marketshare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'[3]Marketshare 2015'!$HA$26</f>
        <v>289954605</v>
      </c>
      <c r="O1012" s="16">
        <f t="shared" si="294"/>
        <v>0.65851197374290349</v>
      </c>
      <c r="P1012" s="5">
        <f>'[3]Marketshare 2015'!$HA$79</f>
        <v>6440576.8499999996</v>
      </c>
      <c r="Q1012" s="40">
        <f t="shared" si="293"/>
        <v>0.24680402989288616</v>
      </c>
      <c r="R1012" s="65">
        <f>[2]Data!$W1007</f>
        <v>1401079.3900000001</v>
      </c>
      <c r="S1012" s="15">
        <f t="shared" si="295"/>
        <v>7.7669128066549797E-2</v>
      </c>
      <c r="T1012" s="5">
        <v>4105</v>
      </c>
      <c r="U1012" s="52">
        <f>[2]Data!$X1007</f>
        <v>873222.75</v>
      </c>
      <c r="V1012" s="52">
        <f>[2]Data!$Y1007</f>
        <v>4309936.04</v>
      </c>
      <c r="W1012" s="67">
        <f t="shared" si="216"/>
        <v>2266</v>
      </c>
      <c r="X1012" s="66" t="e">
        <f>'[4]From Apr 2018'!$HA$10</f>
        <v>#REF!</v>
      </c>
      <c r="Y1012" s="15" t="e">
        <f t="shared" si="296"/>
        <v>#REF!</v>
      </c>
      <c r="Z1012" s="66" t="e">
        <f>'[4]From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[2]Data!$AJ1008</f>
        <v>6526731</v>
      </c>
      <c r="E1013" s="61">
        <f>[2]Data!$I1008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'[3]Marketshare 2018'!B$15</f>
        <v>2528554991.3599997</v>
      </c>
      <c r="J1013" s="64">
        <f t="shared" si="298"/>
        <v>0.16284181942588005</v>
      </c>
      <c r="K1013" s="5">
        <f>'[3]Marketshare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'[3]Marketshare 2018'!$B$26</f>
        <v>256643945</v>
      </c>
      <c r="O1013" s="16">
        <f t="shared" si="294"/>
        <v>0.30627339300596113</v>
      </c>
      <c r="P1013" s="5">
        <f>'[3]Marketshare 2018'!$B$79</f>
        <v>6092638.4249999998</v>
      </c>
      <c r="Q1013" s="40">
        <f t="shared" si="293"/>
        <v>0.2637739320130853</v>
      </c>
      <c r="R1013" s="65">
        <f>[2]Data!$W1008</f>
        <v>1731203.5</v>
      </c>
      <c r="S1013" s="15">
        <f t="shared" si="295"/>
        <v>9.1936096612736051E-2</v>
      </c>
      <c r="T1013" s="5">
        <v>4105</v>
      </c>
      <c r="U1013" s="52">
        <f>[2]Data!$X1008</f>
        <v>930796.13</v>
      </c>
      <c r="V1013" s="52">
        <f>[2]Data!$Y1008</f>
        <v>3856577.9899999998</v>
      </c>
      <c r="W1013" s="67">
        <v>2500</v>
      </c>
      <c r="X1013" s="66" t="e">
        <f>'[4]From Apr 2018'!$HB$10</f>
        <v>#REF!</v>
      </c>
      <c r="Y1013" s="15" t="e">
        <f t="shared" si="296"/>
        <v>#REF!</v>
      </c>
      <c r="Z1013" s="66" t="e">
        <f>'[4]From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[2]Data!$AJ1009</f>
        <v>16407340.42</v>
      </c>
      <c r="E1014" s="61">
        <f>[2]Data!$I1009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'[3]Marketshare 2018'!C$15</f>
        <v>2009990223.8899999</v>
      </c>
      <c r="J1014" s="64">
        <f t="shared" si="298"/>
        <v>-0.10657263566217712</v>
      </c>
      <c r="K1014" s="5">
        <f>'[3]Marketshare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'[3]Marketshare 2018'!$C$26</f>
        <v>214421235</v>
      </c>
      <c r="O1014" s="16">
        <f t="shared" si="294"/>
        <v>5.5858840886790606E-2</v>
      </c>
      <c r="P1014" s="5">
        <f>'[3]Marketshare 2018'!$C$79</f>
        <v>3741629.625</v>
      </c>
      <c r="Q1014" s="40">
        <f t="shared" ref="Q1014:Q1019" si="303">(P1014/0.09)/N1014</f>
        <v>0.19388780453577745</v>
      </c>
      <c r="R1014" s="65">
        <f>[2]Data!$W1009</f>
        <v>1467277.07</v>
      </c>
      <c r="S1014" s="15">
        <f t="shared" si="295"/>
        <v>-0.12346422459772266</v>
      </c>
      <c r="T1014" s="5">
        <v>4105</v>
      </c>
      <c r="U1014" s="52">
        <f>[2]Data!$X1009</f>
        <v>983209.71</v>
      </c>
      <c r="V1014" s="52">
        <f>[2]Data!$Y1009</f>
        <v>5199099.54</v>
      </c>
      <c r="W1014" s="67">
        <v>2500</v>
      </c>
      <c r="X1014" s="66" t="e">
        <f>'[4]From Apr 2018'!$HC$10</f>
        <v>#REF!</v>
      </c>
      <c r="Y1014" s="15" t="e">
        <f t="shared" si="296"/>
        <v>#REF!</v>
      </c>
      <c r="Z1014" s="66" t="e">
        <f>'[4]From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[2]Data!$AJ1010</f>
        <v>8297370</v>
      </c>
      <c r="E1015" s="61">
        <f>[2]Data!$I1010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'[3]Marketshare 2018'!$D$15</f>
        <v>2039628508.73</v>
      </c>
      <c r="J1015" s="64">
        <f t="shared" si="298"/>
        <v>-4.1629014545600085E-2</v>
      </c>
      <c r="K1015" s="5">
        <f>'[3]Marketshare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'[3]Marketshare 2018'!$D$26</f>
        <v>238511110</v>
      </c>
      <c r="O1015" s="16">
        <f t="shared" si="294"/>
        <v>0.16569385452099894</v>
      </c>
      <c r="P1015" s="5">
        <f>'[3]Marketshare 2018'!$D$79</f>
        <v>4079715.0749999997</v>
      </c>
      <c r="Q1015" s="40">
        <f t="shared" si="303"/>
        <v>0.19005474210404705</v>
      </c>
      <c r="R1015" s="65">
        <f>[2]Data!$W1010</f>
        <v>1183528.97</v>
      </c>
      <c r="S1015" s="15">
        <f t="shared" si="295"/>
        <v>-0.167913141173055</v>
      </c>
      <c r="T1015" s="5">
        <v>4105</v>
      </c>
      <c r="U1015" s="52">
        <f>[2]Data!$X1010</f>
        <v>905155.06</v>
      </c>
      <c r="V1015" s="52">
        <f>[2]Data!$Y1010</f>
        <v>3798734.8200000003</v>
      </c>
      <c r="W1015" s="67">
        <v>2500</v>
      </c>
      <c r="X1015" s="66" t="e">
        <f>'[4]From Apr 2018'!$HD$10</f>
        <v>#REF!</v>
      </c>
      <c r="Y1015" s="15" t="e">
        <f t="shared" si="296"/>
        <v>#REF!</v>
      </c>
      <c r="Z1015" s="66" t="e">
        <f>'[4]From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[2]Data!$AJ1011</f>
        <v>8007401</v>
      </c>
      <c r="E1016" s="61">
        <f>[2]Data!$I1011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'[3]Marketshare 2018'!E$15</f>
        <v>1917943025.9300001</v>
      </c>
      <c r="J1016" s="64">
        <f t="shared" si="298"/>
        <v>-7.3617532344259828E-2</v>
      </c>
      <c r="K1016" s="5">
        <f>'[3]Marketshare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'[3]Marketshare 2018'!$E$26</f>
        <v>229836095</v>
      </c>
      <c r="O1016" s="16">
        <f t="shared" ref="O1016:O1022" si="304">(N1016/N963)-1</f>
        <v>9.7254837445240438E-2</v>
      </c>
      <c r="P1016" s="5">
        <f>'[3]Marketshare 2018'!$E$79</f>
        <v>4304640.375</v>
      </c>
      <c r="Q1016" s="40">
        <f t="shared" si="303"/>
        <v>0.20810194108109956</v>
      </c>
      <c r="R1016" s="65">
        <f>[2]Data!$W1011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[2]Data!$X1011</f>
        <v>1286178.26</v>
      </c>
      <c r="V1016" s="52">
        <f>[2]Data!$Y1011</f>
        <v>5806469.0899999999</v>
      </c>
      <c r="W1016" s="67">
        <v>2500</v>
      </c>
      <c r="X1016" s="66" t="e">
        <f>'[4]From Apr 2018'!$HE$10</f>
        <v>#REF!</v>
      </c>
      <c r="Y1016" s="15" t="e">
        <f t="shared" ref="Y1016:Y1022" si="306">(X1016/X963)-1</f>
        <v>#REF!</v>
      </c>
      <c r="Z1016" s="66" t="e">
        <f>'[4]From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[2]Data!$AJ1012</f>
        <v>12114304.18</v>
      </c>
      <c r="E1017" s="61">
        <f>[2]Data!$I1012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'[3]Marketshare 2018'!$F$15</f>
        <v>2527565077.8000002</v>
      </c>
      <c r="J1017" s="64">
        <f t="shared" ref="J1017:J1023" si="308">(I1017/I964)-1</f>
        <v>0.26415495163561542</v>
      </c>
      <c r="K1017" s="5">
        <f>'[3]Marketshare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'[3]Marketshare 2018'!$F$26</f>
        <v>231406720</v>
      </c>
      <c r="O1017" s="16">
        <f t="shared" si="304"/>
        <v>0.20894932972393554</v>
      </c>
      <c r="P1017" s="5">
        <f>'[3]Marketshare 2018'!$F$79</f>
        <v>3884619.8249999997</v>
      </c>
      <c r="Q1017" s="40">
        <f t="shared" si="303"/>
        <v>0.18652199253331969</v>
      </c>
      <c r="R1017" s="65">
        <f>[2]Data!$W1012</f>
        <v>1606327.7300000002</v>
      </c>
      <c r="S1017" s="15">
        <f t="shared" si="305"/>
        <v>0.57981093521275051</v>
      </c>
      <c r="T1017" s="5">
        <v>4105</v>
      </c>
      <c r="U1017" s="52">
        <f>[2]Data!$X1012</f>
        <v>582236.69999999995</v>
      </c>
      <c r="V1017" s="52">
        <f>[2]Data!$Y1012</f>
        <v>6044671.29</v>
      </c>
      <c r="W1017" s="67">
        <v>2500</v>
      </c>
      <c r="X1017" s="66" t="e">
        <f>'[4]From Apr 2018'!$HF$10</f>
        <v>#REF!</v>
      </c>
      <c r="Y1017" s="15" t="e">
        <f t="shared" si="306"/>
        <v>#REF!</v>
      </c>
      <c r="Z1017" s="66" t="e">
        <f>'[4]From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[2]Data!$AJ1013</f>
        <v>13094972</v>
      </c>
      <c r="E1018" s="61">
        <f>[2]Data!$I1013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'[3]Marketshare 2018'!$G$15</f>
        <v>2545396876.3700004</v>
      </c>
      <c r="J1018" s="64">
        <f t="shared" si="308"/>
        <v>-1.4494073340120539E-2</v>
      </c>
      <c r="K1018" s="5">
        <f>'[3]Marketshare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'[3]Marketshare 2018'!$G$26</f>
        <v>234796655</v>
      </c>
      <c r="O1018" s="16">
        <f t="shared" si="304"/>
        <v>-0.14805432138185526</v>
      </c>
      <c r="P1018" s="5">
        <f>'[3]Marketshare 2018'!$G$79</f>
        <v>4365730.3499999996</v>
      </c>
      <c r="Q1018" s="40">
        <f t="shared" si="303"/>
        <v>0.20659627795804841</v>
      </c>
      <c r="R1018" s="65">
        <f>[2]Data!$W1013</f>
        <v>1672104.4599999997</v>
      </c>
      <c r="S1018" s="15">
        <f t="shared" si="305"/>
        <v>-2.178452154371846E-2</v>
      </c>
      <c r="T1018" s="5">
        <v>4105</v>
      </c>
      <c r="U1018" s="52">
        <f>[2]Data!$X1013</f>
        <v>1233792.28</v>
      </c>
      <c r="V1018" s="52">
        <f>[2]Data!$Y1013</f>
        <v>7056093.0300000003</v>
      </c>
      <c r="W1018" s="67">
        <v>2500</v>
      </c>
      <c r="X1018" s="66" t="e">
        <f>'[4]From Apr 2018'!$HG$10</f>
        <v>#REF!</v>
      </c>
      <c r="Y1018" s="15" t="e">
        <f t="shared" si="306"/>
        <v>#REF!</v>
      </c>
      <c r="Z1018" s="66" t="e">
        <f>'[4]From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[2]Data!$AJ1014</f>
        <v>9970618</v>
      </c>
      <c r="E1019" s="61">
        <f>[2]Data!$I1014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'[3]Marketshare 2018'!$H$15</f>
        <v>2146024553.2299998</v>
      </c>
      <c r="J1019" s="64">
        <f t="shared" si="308"/>
        <v>1.2116721909703587E-2</v>
      </c>
      <c r="K1019" s="5">
        <f>'[3]Marketshare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'[3]Marketshare 2018'!$H$26</f>
        <v>227614920</v>
      </c>
      <c r="O1019" s="16">
        <f t="shared" si="304"/>
        <v>-3.9257558544570581E-2</v>
      </c>
      <c r="P1019" s="5">
        <f>'[3]Marketshare 2018'!$H$79</f>
        <v>4308660.45</v>
      </c>
      <c r="Q1019" s="40">
        <f t="shared" si="303"/>
        <v>0.21032894065116647</v>
      </c>
      <c r="R1019" s="65">
        <f>[2]Data!$W1014</f>
        <v>1257662.6599999999</v>
      </c>
      <c r="S1019" s="15">
        <f t="shared" si="305"/>
        <v>-0.19427585864125629</v>
      </c>
      <c r="T1019" s="5">
        <v>4105</v>
      </c>
      <c r="U1019" s="52">
        <f>[2]Data!$X1014</f>
        <v>1056980.78</v>
      </c>
      <c r="V1019" s="52">
        <f>[2]Data!$Y1014</f>
        <v>6641948.6499999994</v>
      </c>
      <c r="W1019" s="67">
        <v>2500</v>
      </c>
      <c r="X1019" s="66" t="e">
        <f>'[4]From Apr 2018'!$HH$10</f>
        <v>#REF!</v>
      </c>
      <c r="Y1019" s="15" t="e">
        <f t="shared" si="306"/>
        <v>#REF!</v>
      </c>
      <c r="Z1019" s="66" t="e">
        <f>'[4]From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[2]Data!$AJ1015</f>
        <v>3430686.06</v>
      </c>
      <c r="E1020" s="61">
        <f>[2]Data!$I1015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'[3]Marketshare 2018'!$I$15</f>
        <v>1841471236.8799999</v>
      </c>
      <c r="J1020" s="64">
        <f t="shared" si="308"/>
        <v>-4.9429311346868454E-2</v>
      </c>
      <c r="K1020" s="5">
        <f>'[3]Marketshare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'[3]Marketshare 2018'!$I$26</f>
        <v>216267295</v>
      </c>
      <c r="O1020" s="16">
        <f t="shared" si="304"/>
        <v>3.0424390836802928E-2</v>
      </c>
      <c r="P1020" s="5">
        <f>'[3]Marketshare 2018'!$I$79</f>
        <v>2758060.8</v>
      </c>
      <c r="Q1020" s="40">
        <f t="shared" ref="Q1020:Q1025" si="313">(P1020/0.09)/N1020</f>
        <v>0.14170020483217308</v>
      </c>
      <c r="R1020" s="65">
        <f>[2]Data!$W1015</f>
        <v>1090233.45</v>
      </c>
      <c r="S1020" s="15">
        <f t="shared" si="305"/>
        <v>-0.13535512909651204</v>
      </c>
      <c r="T1020" s="5">
        <v>4105</v>
      </c>
      <c r="U1020" s="52">
        <f>[2]Data!$X1015</f>
        <v>1338362.8799999999</v>
      </c>
      <c r="V1020" s="52">
        <f>[2]Data!$Y1015</f>
        <v>5333224.0299999993</v>
      </c>
      <c r="W1020" s="67">
        <v>2500</v>
      </c>
      <c r="X1020" s="66" t="e">
        <f>'[4]From Apr 2018'!$HI$10</f>
        <v>#REF!</v>
      </c>
      <c r="Y1020" s="15" t="e">
        <f t="shared" si="306"/>
        <v>#REF!</v>
      </c>
      <c r="Z1020" s="66" t="e">
        <f>'[4]From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[2]Data!$AJ1016</f>
        <v>6332300</v>
      </c>
      <c r="E1021" s="61">
        <f>[2]Data!$I1016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'[3]Marketshare 2018'!$J$15</f>
        <v>2123712196.1900001</v>
      </c>
      <c r="J1021" s="64">
        <f t="shared" si="308"/>
        <v>0.13641548052373942</v>
      </c>
      <c r="K1021" s="5">
        <f>'[3]Marketshare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'[3]Marketshare 2018'!$J$26</f>
        <v>225229320</v>
      </c>
      <c r="O1021" s="16">
        <f t="shared" si="304"/>
        <v>0.14493969744077773</v>
      </c>
      <c r="P1021" s="5">
        <f>'[3]Marketshare 2018'!$J$79</f>
        <v>5770040.3999999994</v>
      </c>
      <c r="Q1021" s="40">
        <f t="shared" si="313"/>
        <v>0.28465015123253046</v>
      </c>
      <c r="R1021" s="65">
        <f>[2]Data!$W1016</f>
        <v>1439569.84</v>
      </c>
      <c r="S1021" s="15">
        <f t="shared" si="305"/>
        <v>0.21122296470313318</v>
      </c>
      <c r="T1021" s="5">
        <v>4105</v>
      </c>
      <c r="U1021" s="52">
        <f>[2]Data!$X1016</f>
        <v>861125.32</v>
      </c>
      <c r="V1021" s="52">
        <f>[2]Data!$Y1016</f>
        <v>5283811.6999999993</v>
      </c>
      <c r="W1021" s="67">
        <v>2500</v>
      </c>
      <c r="X1021" s="66" t="e">
        <f>'[4]From Apr 2018'!$HJ$10</f>
        <v>#REF!</v>
      </c>
      <c r="Y1021" s="15" t="e">
        <f t="shared" si="306"/>
        <v>#REF!</v>
      </c>
      <c r="Z1021" s="66" t="e">
        <f>'[4]From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[2]Data!$AJ1017</f>
        <v>9511363.5</v>
      </c>
      <c r="E1022" s="61">
        <f>[2]Data!$I1017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'[3]Marketshare 2018'!$K$15</f>
        <v>2234625081.4300003</v>
      </c>
      <c r="J1022" s="64">
        <f t="shared" si="308"/>
        <v>8.2708185692635494E-2</v>
      </c>
      <c r="K1022" s="5">
        <f>'[3]Marketshare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'[3]Marketshare 2018'!$K$26</f>
        <v>203803800</v>
      </c>
      <c r="O1022" s="16">
        <f t="shared" si="304"/>
        <v>-2.1583240830346351E-2</v>
      </c>
      <c r="P1022" s="5">
        <f>'[3]Marketshare 2018'!$K$79</f>
        <v>4089512.6999999997</v>
      </c>
      <c r="Q1022" s="40">
        <f t="shared" si="313"/>
        <v>0.22295477316909695</v>
      </c>
      <c r="R1022" s="65">
        <f>[2]Data!$W1017</f>
        <v>1589063.5500000003</v>
      </c>
      <c r="S1022" s="15">
        <f t="shared" si="305"/>
        <v>0.18008594380394083</v>
      </c>
      <c r="T1022" s="5">
        <v>4105</v>
      </c>
      <c r="U1022" s="52">
        <f>[2]Data!$X1017</f>
        <v>716562.81</v>
      </c>
      <c r="V1022" s="52">
        <f>[2]Data!$Y1017</f>
        <v>6131449.0800000001</v>
      </c>
      <c r="W1022" s="67">
        <f t="shared" si="216"/>
        <v>2266</v>
      </c>
      <c r="X1022" s="66" t="e">
        <f>'[4]From Apr 2018'!$IO$10</f>
        <v>#REF!</v>
      </c>
      <c r="Y1022" s="15" t="e">
        <f t="shared" si="306"/>
        <v>#REF!</v>
      </c>
      <c r="Z1022" s="66" t="e">
        <f>'[4]From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[2]Data!$AJ1018</f>
        <v>5371360</v>
      </c>
      <c r="E1023" s="61">
        <f>[2]Data!$I1018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'[3]Marketshare 2018'!$L$15</f>
        <v>1972086516.6099997</v>
      </c>
      <c r="J1023" s="64">
        <f t="shared" si="308"/>
        <v>-4.27560873491174E-2</v>
      </c>
      <c r="K1023" s="5">
        <f>'[3]Marketshare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'[3]Marketshare 2018'!$L$26</f>
        <v>218680420</v>
      </c>
      <c r="O1023" s="16">
        <f t="shared" ref="O1023:O1029" si="314">(N1023/N970)-1</f>
        <v>0.11118297212418815</v>
      </c>
      <c r="P1023" s="5">
        <f>'[3]Marketshare 2018'!$L$79</f>
        <v>3271409.3249999997</v>
      </c>
      <c r="Q1023" s="40">
        <f t="shared" si="313"/>
        <v>0.1662196940174159</v>
      </c>
      <c r="R1023" s="65">
        <f>[2]Data!$W1018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[2]Data!$X1018</f>
        <v>1092157.71</v>
      </c>
      <c r="V1023" s="52">
        <f>[2]Data!$Y1018</f>
        <v>4977813.09</v>
      </c>
      <c r="W1023" s="67">
        <f t="shared" si="216"/>
        <v>2266</v>
      </c>
      <c r="X1023" s="66" t="e">
        <f>'[4]From Apr 2018'!$HL$10</f>
        <v>#REF!</v>
      </c>
      <c r="Y1023" s="15" t="e">
        <f t="shared" ref="Y1023:Y1029" si="316">(X1023/X970)-1</f>
        <v>#REF!</v>
      </c>
      <c r="Z1023" s="66" t="e">
        <f>'[4]From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[2]Data!$AJ1019</f>
        <v>4087650</v>
      </c>
      <c r="E1024" s="61">
        <f>[2]Data!$I1019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'[3]Marketshare 2018'!$M$15</f>
        <v>1944583278.9000001</v>
      </c>
      <c r="J1024" s="64">
        <f t="shared" ref="J1024:J1031" si="318">(I1024/I971)-1</f>
        <v>3.54498465658033E-2</v>
      </c>
      <c r="K1024" s="5">
        <f>'[3]Marketshare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'[3]Marketshare 2018'!$M$26</f>
        <v>220516745</v>
      </c>
      <c r="O1024" s="16">
        <f t="shared" si="314"/>
        <v>0.12407193371364356</v>
      </c>
      <c r="P1024" s="5">
        <f>'[3]Marketshare 2018'!$M$79</f>
        <v>4115878.1999999997</v>
      </c>
      <c r="Q1024" s="40">
        <f t="shared" si="313"/>
        <v>0.2073855207685022</v>
      </c>
      <c r="R1024" s="65">
        <f>[2]Data!$W1019</f>
        <v>1242512.8700000001</v>
      </c>
      <c r="S1024" s="15">
        <f t="shared" si="315"/>
        <v>1.3441537589808927E-2</v>
      </c>
      <c r="T1024" s="5">
        <v>4105</v>
      </c>
      <c r="U1024" s="52">
        <f>[2]Data!$X1019</f>
        <v>850509.93</v>
      </c>
      <c r="V1024" s="52">
        <f>[2]Data!$Y1019</f>
        <v>6530695.7199999997</v>
      </c>
      <c r="W1024" s="67">
        <f t="shared" si="216"/>
        <v>2266</v>
      </c>
      <c r="X1024" s="66" t="e">
        <f>'[4]From Apr 2018'!$HM$10</f>
        <v>#REF!</v>
      </c>
      <c r="Y1024" s="15" t="e">
        <f t="shared" si="316"/>
        <v>#REF!</v>
      </c>
      <c r="Z1024" s="66" t="e">
        <f>'[4]From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[2]Data!$AJ1020</f>
        <v>6669555</v>
      </c>
      <c r="E1025" s="61">
        <f>[2]Data!$I1020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'[3]Marketshare 2018'!$N$15</f>
        <v>2099950619.1900003</v>
      </c>
      <c r="J1025" s="64">
        <f t="shared" si="318"/>
        <v>0.13197246043762734</v>
      </c>
      <c r="K1025" s="5">
        <f>'[3]Marketshare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'[3]Marketshare 2018'!$N$26</f>
        <v>220665645</v>
      </c>
      <c r="O1025" s="16">
        <f t="shared" si="314"/>
        <v>0.25885666096327786</v>
      </c>
      <c r="P1025" s="5">
        <f>'[3]Marketshare 2018'!$N$79</f>
        <v>4452127.2</v>
      </c>
      <c r="Q1025" s="40">
        <f t="shared" si="313"/>
        <v>0.22417662704133218</v>
      </c>
      <c r="R1025" s="65">
        <f>[2]Data!$W1020</f>
        <v>1333400.5100000002</v>
      </c>
      <c r="S1025" s="15">
        <f t="shared" si="315"/>
        <v>0.256691365314065</v>
      </c>
      <c r="T1025" s="5">
        <v>4105</v>
      </c>
      <c r="U1025" s="52">
        <f>[2]Data!$X1020</f>
        <v>784466.95</v>
      </c>
      <c r="V1025" s="52">
        <f>[2]Data!$Y1020</f>
        <v>4177080.58</v>
      </c>
      <c r="W1025" s="67">
        <f t="shared" si="216"/>
        <v>2266</v>
      </c>
      <c r="X1025" s="66" t="e">
        <f>'[4]From Apr 2018'!$HN$10</f>
        <v>#REF!</v>
      </c>
      <c r="Y1025" s="15" t="e">
        <f t="shared" si="316"/>
        <v>#REF!</v>
      </c>
      <c r="Z1025" s="66" t="e">
        <f>'[4]From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[2]Data!$AJ1021</f>
        <v>11248917.5</v>
      </c>
      <c r="E1026" s="61">
        <f>[2]Data!$I1021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'[3]Marketshare 2018'!$O$15</f>
        <v>2490917031.6499996</v>
      </c>
      <c r="J1026" s="64">
        <f t="shared" si="318"/>
        <v>0.25726691387463418</v>
      </c>
      <c r="K1026" s="5">
        <f>'[3]Marketshare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'[3]Marketshare 2018'!$O$26</f>
        <v>233661795</v>
      </c>
      <c r="O1026" s="16">
        <f t="shared" si="314"/>
        <v>0.12766173129831349</v>
      </c>
      <c r="P1026" s="5">
        <f>'[3]Marketshare 2018'!$O$79</f>
        <v>5052713.625</v>
      </c>
      <c r="Q1026" s="40">
        <f t="shared" ref="Q1026:Q1031" si="323">(P1026/0.09)/N1026</f>
        <v>0.24026718830949664</v>
      </c>
      <c r="R1026" s="65">
        <f>[2]Data!$W1021</f>
        <v>1876256.2599999998</v>
      </c>
      <c r="S1026" s="15">
        <f t="shared" si="315"/>
        <v>0.43430962204918955</v>
      </c>
      <c r="T1026" s="5">
        <v>4105</v>
      </c>
      <c r="U1026" s="52">
        <f>[2]Data!$X1021</f>
        <v>849220.58</v>
      </c>
      <c r="V1026" s="52">
        <f>[2]Data!$Y1021</f>
        <v>7619949.2000000002</v>
      </c>
      <c r="W1026" s="67">
        <f t="shared" si="216"/>
        <v>2266</v>
      </c>
      <c r="X1026" s="66" t="e">
        <f>'[4]From Apr 2018'!$HO$10</f>
        <v>#REF!</v>
      </c>
      <c r="Y1026" s="15" t="e">
        <f t="shared" si="316"/>
        <v>#REF!</v>
      </c>
      <c r="Z1026" s="66" t="e">
        <f>'[4]From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[2]Data!$AJ1022</f>
        <v>9343906</v>
      </c>
      <c r="E1027" s="61">
        <f>[2]Data!$I1022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'[3]Marketshare 2018'!$P$15</f>
        <v>2224554514.3400002</v>
      </c>
      <c r="J1027" s="64">
        <f t="shared" si="318"/>
        <v>-5.9465654646960409E-2</v>
      </c>
      <c r="K1027" s="5">
        <f>'[3]Marketshare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'[3]Marketshare 2018'!$P$26</f>
        <v>207669130</v>
      </c>
      <c r="O1027" s="16">
        <f t="shared" si="314"/>
        <v>-0.12147717672370528</v>
      </c>
      <c r="P1027" s="5">
        <f>'[3]Marketshare 2018'!$P$79</f>
        <v>3762393.0749999997</v>
      </c>
      <c r="Q1027" s="40">
        <f t="shared" si="323"/>
        <v>0.20130275260458788</v>
      </c>
      <c r="R1027" s="65">
        <f>[2]Data!$W1022</f>
        <v>1597398.34</v>
      </c>
      <c r="S1027" s="15">
        <f t="shared" si="315"/>
        <v>-5.8388586304393364E-2</v>
      </c>
      <c r="T1027" s="5">
        <v>4105</v>
      </c>
      <c r="U1027" s="52">
        <f>[2]Data!$X1022</f>
        <v>978367.89</v>
      </c>
      <c r="V1027" s="52">
        <f>[2]Data!$Y1022</f>
        <v>7372733.3600000003</v>
      </c>
      <c r="W1027" s="67">
        <f t="shared" si="216"/>
        <v>2266</v>
      </c>
      <c r="X1027" s="66" t="e">
        <f>'[4]From Apr 2018'!$HP$10</f>
        <v>#REF!</v>
      </c>
      <c r="Y1027" s="15" t="e">
        <f t="shared" si="316"/>
        <v>#REF!</v>
      </c>
      <c r="Z1027" s="66" t="e">
        <f>'[4]From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[2]Data!$AJ1023</f>
        <v>13126211.51</v>
      </c>
      <c r="E1028" s="61">
        <f>[2]Data!$I1023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'[3]Marketshare 2018'!$Q$15</f>
        <v>2246113215.1300001</v>
      </c>
      <c r="J1028" s="64">
        <f t="shared" si="318"/>
        <v>2.1258202830304551E-2</v>
      </c>
      <c r="K1028" s="5">
        <f>'[3]Marketshare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'[3]Marketshare 2018'!$Q$26</f>
        <v>206959080</v>
      </c>
      <c r="O1028" s="16">
        <f t="shared" si="314"/>
        <v>-3.6712378193912376E-2</v>
      </c>
      <c r="P1028" s="5">
        <f>'[3]Marketshare 2018'!$Q$79</f>
        <v>4596083.0999999996</v>
      </c>
      <c r="Q1028" s="40">
        <f t="shared" si="323"/>
        <v>0.24675211157683924</v>
      </c>
      <c r="R1028" s="65">
        <f>[2]Data!$W1023</f>
        <v>1348731.98</v>
      </c>
      <c r="S1028" s="15">
        <f t="shared" si="315"/>
        <v>-0.14054047602477981</v>
      </c>
      <c r="T1028" s="5">
        <v>4105</v>
      </c>
      <c r="U1028" s="52">
        <f>[2]Data!$X1023</f>
        <v>842692.95</v>
      </c>
      <c r="V1028" s="52">
        <f>[2]Data!$Y1023</f>
        <v>6048185.5700000003</v>
      </c>
      <c r="W1028" s="67">
        <f t="shared" si="216"/>
        <v>2266</v>
      </c>
      <c r="X1028" s="66" t="e">
        <f>'[4]From Apr 2018'!$HQ$10</f>
        <v>#REF!</v>
      </c>
      <c r="Y1028" s="15" t="e">
        <f t="shared" si="316"/>
        <v>#REF!</v>
      </c>
      <c r="Z1028" s="66" t="e">
        <f>'[4]From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[2]Data!$AJ1024</f>
        <v>14180624</v>
      </c>
      <c r="E1029" s="61">
        <f>[2]Data!$I1024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'[3]Marketshare 2018'!$R$15</f>
        <v>2215404507.8000002</v>
      </c>
      <c r="J1029" s="64">
        <f t="shared" si="318"/>
        <v>2.5460003455339386E-2</v>
      </c>
      <c r="K1029" s="5">
        <f>'[3]Marketshare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'[3]Marketshare 2018'!$R$26</f>
        <v>221660395</v>
      </c>
      <c r="O1029" s="16">
        <f t="shared" si="314"/>
        <v>2.96503324664672E-2</v>
      </c>
      <c r="P1029" s="5">
        <f>'[3]Marketshare 2018'!$R$79</f>
        <v>5800679.5499999998</v>
      </c>
      <c r="Q1029" s="40">
        <f t="shared" si="323"/>
        <v>0.29076910649735149</v>
      </c>
      <c r="R1029" s="65">
        <f>[2]Data!$W1024</f>
        <v>1289637.3400000001</v>
      </c>
      <c r="S1029" s="15">
        <f t="shared" si="315"/>
        <v>-1.23839445666174E-3</v>
      </c>
      <c r="T1029" s="5">
        <v>4105</v>
      </c>
      <c r="U1029" s="52">
        <f>[2]Data!$X1024</f>
        <v>1391588.38</v>
      </c>
      <c r="V1029" s="52">
        <f>[2]Data!$Y1024</f>
        <v>5178436.9000000004</v>
      </c>
      <c r="W1029" s="67">
        <f t="shared" si="216"/>
        <v>2266</v>
      </c>
      <c r="X1029" s="66" t="e">
        <f>'[4]From Apr 2018'!$HR$10</f>
        <v>#REF!</v>
      </c>
      <c r="Y1029" s="15" t="e">
        <f t="shared" si="316"/>
        <v>#REF!</v>
      </c>
      <c r="Z1029" s="66" t="e">
        <f>'[4]From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[2]Data!$AJ1025</f>
        <v>6186345</v>
      </c>
      <c r="E1030" s="61">
        <f>[2]Data!$I1025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'[3]Marketshare 2018'!$S$15</f>
        <v>2470912828.5700002</v>
      </c>
      <c r="J1030" s="64">
        <f t="shared" si="318"/>
        <v>0.32092130886569059</v>
      </c>
      <c r="K1030" s="5">
        <f>'[3]Marketshare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'[3]Marketshare 2018'!$S$26</f>
        <v>239638550</v>
      </c>
      <c r="O1030" s="16">
        <f t="shared" ref="O1030:O1036" si="324">(N1030/N977)-1</f>
        <v>0.22547682735814312</v>
      </c>
      <c r="P1030" s="5">
        <f>'[3]Marketshare 2018'!$S$79</f>
        <v>5249288.25</v>
      </c>
      <c r="Q1030" s="40">
        <f t="shared" si="323"/>
        <v>0.24338915838040248</v>
      </c>
      <c r="R1030" s="65">
        <f>[2]Data!$W1025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[2]Data!$X1025</f>
        <v>804267.95</v>
      </c>
      <c r="V1030" s="52">
        <f>[2]Data!$Y1025</f>
        <v>5560461.5999999996</v>
      </c>
      <c r="W1030" s="67">
        <f t="shared" si="216"/>
        <v>2266</v>
      </c>
      <c r="X1030" s="66" t="e">
        <f>'[4]From Apr 2018'!$HS$10</f>
        <v>#REF!</v>
      </c>
      <c r="Y1030" s="15" t="e">
        <f t="shared" ref="Y1030:Y1036" si="326">(X1030/X977)-1</f>
        <v>#REF!</v>
      </c>
      <c r="Z1030" s="66" t="e">
        <f>'[4]From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[2]Data!$AJ1026</f>
        <v>12689280</v>
      </c>
      <c r="E1031" s="61">
        <f>[2]Data!$I1026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'[3]Marketshare 2018'!$T$15</f>
        <v>2413033960.6399999</v>
      </c>
      <c r="J1031" s="64">
        <f t="shared" si="318"/>
        <v>8.4307939100987772E-2</v>
      </c>
      <c r="K1031" s="5">
        <f>'[3]Marketshare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'[3]Marketshare 2018'!$T$26</f>
        <v>237402615</v>
      </c>
      <c r="O1031" s="16">
        <f t="shared" si="324"/>
        <v>7.8464760995602845E-2</v>
      </c>
      <c r="P1031" s="5">
        <f>'[3]Marketshare 2018'!$T$79</f>
        <v>4461353.7749999994</v>
      </c>
      <c r="Q1031" s="40">
        <f t="shared" si="323"/>
        <v>0.20880392366360409</v>
      </c>
      <c r="R1031" s="65">
        <f>[2]Data!$W1026</f>
        <v>1722682.6699999997</v>
      </c>
      <c r="S1031" s="15">
        <f t="shared" si="325"/>
        <v>2.6241803647377493E-2</v>
      </c>
      <c r="T1031" s="5">
        <v>4105</v>
      </c>
      <c r="U1031" s="52">
        <f>[2]Data!$X1026</f>
        <v>701657.89</v>
      </c>
      <c r="V1031" s="52">
        <f>[2]Data!$Y1026</f>
        <v>6378739.2399999993</v>
      </c>
      <c r="W1031" s="67">
        <f t="shared" si="216"/>
        <v>2266</v>
      </c>
      <c r="X1031" s="66" t="e">
        <f>'[4]From Apr 2018'!$HT$10</f>
        <v>#REF!</v>
      </c>
      <c r="Y1031" s="15" t="e">
        <f t="shared" si="326"/>
        <v>#REF!</v>
      </c>
      <c r="Z1031" s="66" t="e">
        <f>'[4]From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[2]Data!$AJ1027</f>
        <v>7121280.75</v>
      </c>
      <c r="E1032" s="61">
        <f>[2]Data!$I1027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'[3]Marketshare 2018'!$U$15</f>
        <v>2321531288.8499999</v>
      </c>
      <c r="J1032" s="64">
        <f t="shared" ref="J1032:J1038" si="330">(I1032/I979)-1</f>
        <v>7.4516017281700542E-2</v>
      </c>
      <c r="K1032" s="5">
        <f>'[3]Marketshare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'[3]Marketshare 2018'!$U$26</f>
        <v>223008935</v>
      </c>
      <c r="O1032" s="16">
        <f t="shared" si="324"/>
        <v>4.4896863086378858E-3</v>
      </c>
      <c r="P1032" s="5">
        <f>'[3]Marketshare 2018'!$U$79</f>
        <v>5435910.8999999994</v>
      </c>
      <c r="Q1032" s="40">
        <f t="shared" ref="Q1032:Q1037" si="332">(P1032/0.09)/N1032</f>
        <v>0.2708367267885477</v>
      </c>
      <c r="R1032" s="65">
        <f>[2]Data!$W1027</f>
        <v>1426126.29</v>
      </c>
      <c r="S1032" s="15">
        <f t="shared" si="325"/>
        <v>-0.17201703851972683</v>
      </c>
      <c r="T1032" s="5">
        <v>4105</v>
      </c>
      <c r="U1032" s="52">
        <f>[2]Data!$X1027</f>
        <v>935376.59</v>
      </c>
      <c r="V1032" s="52">
        <f>[2]Data!$Y1027</f>
        <v>3475847.25</v>
      </c>
      <c r="W1032" s="67">
        <f t="shared" si="216"/>
        <v>2266</v>
      </c>
      <c r="X1032" s="66" t="e">
        <f>'[4]From Apr 2018'!$HU$10</f>
        <v>#REF!</v>
      </c>
      <c r="Y1032" s="15" t="e">
        <f t="shared" si="326"/>
        <v>#REF!</v>
      </c>
      <c r="Z1032" s="66" t="e">
        <f>'[4]From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[2]Data!$AJ1028</f>
        <v>9731796.8000000007</v>
      </c>
      <c r="E1033" s="61">
        <f>[2]Data!$I1028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'[3]Marketshare 2018'!$V$15</f>
        <v>2088335950.9200001</v>
      </c>
      <c r="J1033" s="64">
        <f>(I1033/I980)-1</f>
        <v>-2.9636990943431196E-2</v>
      </c>
      <c r="K1033" s="5">
        <f>'[3]Marketshare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'[3]Marketshare 2018'!$V$26</f>
        <v>209229755</v>
      </c>
      <c r="O1033" s="16">
        <f t="shared" si="324"/>
        <v>-8.7337702054292032E-3</v>
      </c>
      <c r="P1033" s="5">
        <f>'[3]Marketshare 2018'!$V$79</f>
        <v>3303949.9499999997</v>
      </c>
      <c r="Q1033" s="40">
        <f t="shared" si="332"/>
        <v>0.17545570896453042</v>
      </c>
      <c r="R1033" s="65">
        <f>[2]Data!$W1028</f>
        <v>1213737.3399999999</v>
      </c>
      <c r="S1033" s="15">
        <f t="shared" si="325"/>
        <v>-7.2510257627739994E-2</v>
      </c>
      <c r="T1033" s="5">
        <v>4105</v>
      </c>
      <c r="U1033" s="52">
        <f>[2]Data!$X1028</f>
        <v>1121139.1000000001</v>
      </c>
      <c r="V1033" s="52">
        <f>[2]Data!$Y1028</f>
        <v>5204183.4300000006</v>
      </c>
      <c r="W1033" s="67">
        <f t="shared" si="216"/>
        <v>2266</v>
      </c>
      <c r="X1033" s="66" t="e">
        <f>'[4]From Apr 2018'!$HV$10</f>
        <v>#REF!</v>
      </c>
      <c r="Y1033" s="15" t="e">
        <f t="shared" si="326"/>
        <v>#REF!</v>
      </c>
      <c r="Z1033" s="66" t="e">
        <f>'[4]From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[2]Data!$AJ1029</f>
        <v>11050067</v>
      </c>
      <c r="E1034" s="61">
        <f>[2]Data!$I1029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'[3]Marketshare 2018'!$W$15</f>
        <v>2294302739.0499997</v>
      </c>
      <c r="J1034" s="64">
        <f>(I1034/I981)-1</f>
        <v>0.17871502733084488</v>
      </c>
      <c r="K1034" s="5">
        <f>'[3]Marketshare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'[3]Marketshare 2018'!$W$26</f>
        <v>216844805</v>
      </c>
      <c r="O1034" s="16">
        <f t="shared" si="324"/>
        <v>0.12617918290613805</v>
      </c>
      <c r="P1034" s="5">
        <f>'[3]Marketshare 2018'!$W$79</f>
        <v>2793984.9750000001</v>
      </c>
      <c r="Q1034" s="40">
        <f t="shared" si="332"/>
        <v>0.14316357498165569</v>
      </c>
      <c r="R1034" s="65">
        <f>[2]Data!$W1029</f>
        <v>1455407.39</v>
      </c>
      <c r="S1034" s="15">
        <f t="shared" si="325"/>
        <v>0.23576451970299517</v>
      </c>
      <c r="T1034" s="5">
        <v>4105</v>
      </c>
      <c r="U1034" s="52">
        <f>[2]Data!$X1029</f>
        <v>875917.02</v>
      </c>
      <c r="V1034" s="52">
        <f>[2]Data!$Y1029</f>
        <v>5596870.7000000002</v>
      </c>
      <c r="W1034" s="67">
        <f t="shared" si="216"/>
        <v>2266</v>
      </c>
      <c r="X1034" s="66" t="e">
        <f>'[4]From Apr 2018'!$HW$10</f>
        <v>#REF!</v>
      </c>
      <c r="Y1034" s="15" t="e">
        <f t="shared" si="326"/>
        <v>#REF!</v>
      </c>
      <c r="Z1034" s="66" t="e">
        <f>'[4]From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[2]Data!$AJ1030</f>
        <v>10895997.609999999</v>
      </c>
      <c r="E1035" s="61">
        <f>[2]Data!$I1030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'[3]Marketshare 2018'!$X$15</f>
        <v>2334852617.6299996</v>
      </c>
      <c r="J1035" s="64">
        <f t="shared" si="330"/>
        <v>8.1442249740187433E-2</v>
      </c>
      <c r="K1035" s="5">
        <f>'[3]Marketshare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'[3]Marketshare 2018'!$X$26</f>
        <v>244963760</v>
      </c>
      <c r="O1035" s="16">
        <f t="shared" si="324"/>
        <v>3.0440020706916204E-2</v>
      </c>
      <c r="P1035" s="5">
        <f>'[3]Marketshare 2018'!$X$79</f>
        <v>4709842.875</v>
      </c>
      <c r="Q1035" s="40">
        <f t="shared" si="332"/>
        <v>0.21362991611493878</v>
      </c>
      <c r="R1035" s="65">
        <f>[2]Data!$W1030</f>
        <v>1628342.47</v>
      </c>
      <c r="S1035" s="15">
        <f t="shared" si="325"/>
        <v>0.20486803269176113</v>
      </c>
      <c r="T1035" s="5">
        <v>4105</v>
      </c>
      <c r="U1035" s="52">
        <f>[2]Data!$X1030</f>
        <v>1248306.9099999999</v>
      </c>
      <c r="V1035" s="52">
        <f>[2]Data!$Y1030</f>
        <v>6358584.8499999996</v>
      </c>
      <c r="W1035" s="67">
        <f t="shared" si="216"/>
        <v>2266</v>
      </c>
      <c r="X1035" s="66" t="e">
        <f>'[4]From Apr 2018'!$HX$10</f>
        <v>#REF!</v>
      </c>
      <c r="Y1035" s="15" t="e">
        <f t="shared" si="326"/>
        <v>#REF!</v>
      </c>
      <c r="Z1035" s="66" t="e">
        <f>'[4]From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[2]Data!$AJ1031</f>
        <v>6583435</v>
      </c>
      <c r="E1036" s="61">
        <f>[2]Data!$I1031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'[3]Marketshare 2018'!$Y$15</f>
        <v>2194059448.0299997</v>
      </c>
      <c r="J1036" s="64">
        <f t="shared" si="330"/>
        <v>-2.5029125055371804E-2</v>
      </c>
      <c r="K1036" s="5">
        <f>'[3]Marketshare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'[3]Marketshare 2018'!$Y$26</f>
        <v>229193900</v>
      </c>
      <c r="O1036" s="16">
        <f t="shared" si="324"/>
        <v>9.0748347046337052E-2</v>
      </c>
      <c r="P1036" s="5">
        <f>'[3]Marketshare 2018'!$Y$79</f>
        <v>4763799.9062999999</v>
      </c>
      <c r="Q1036" s="40">
        <f t="shared" si="332"/>
        <v>0.23094467204406399</v>
      </c>
      <c r="R1036" s="65">
        <f>[2]Data!$W1031</f>
        <v>1619464.6900000002</v>
      </c>
      <c r="S1036" s="15">
        <f t="shared" si="325"/>
        <v>2.2796900019735888E-2</v>
      </c>
      <c r="T1036" s="5">
        <v>4105</v>
      </c>
      <c r="U1036" s="52">
        <f>[2]Data!$X1031</f>
        <v>944771.16</v>
      </c>
      <c r="V1036" s="52">
        <f>[2]Data!$Y1031</f>
        <v>5707436.5800000001</v>
      </c>
      <c r="W1036" s="67">
        <f t="shared" si="216"/>
        <v>2266</v>
      </c>
      <c r="X1036" s="66" t="e">
        <f>'[4]From Apr 2018'!$HY$10</f>
        <v>#REF!</v>
      </c>
      <c r="Y1036" s="15" t="e">
        <f t="shared" si="326"/>
        <v>#REF!</v>
      </c>
      <c r="Z1036" s="66" t="e">
        <f>'[4]From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[2]Data!$AJ1032</f>
        <v>6936017</v>
      </c>
      <c r="E1037" s="61">
        <f>[2]Data!$I1032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'[3]Marketshare 2018'!$Z$15</f>
        <v>2113076675.8699999</v>
      </c>
      <c r="J1037" s="64">
        <f t="shared" si="330"/>
        <v>4.6059608780458561E-2</v>
      </c>
      <c r="K1037" s="5">
        <f>'[3]Marketshare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'[3]Marketshare 2018'!$Z$26</f>
        <v>223396145</v>
      </c>
      <c r="O1037" s="16">
        <f t="shared" ref="O1037:O1043" si="334">(N1037/N984)-1</f>
        <v>8.0848055566031807E-2</v>
      </c>
      <c r="P1037" s="5">
        <f>'[3]Marketshare 2018'!$Z$79</f>
        <v>4536146.9249999998</v>
      </c>
      <c r="Q1037" s="40">
        <f t="shared" si="332"/>
        <v>0.22561549797558056</v>
      </c>
      <c r="R1037" s="65">
        <f>[2]Data!$W1032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[2]Data!$X1032</f>
        <v>1405958.56</v>
      </c>
      <c r="V1037" s="52">
        <f>[2]Data!$Y1032</f>
        <v>5002794.5200000005</v>
      </c>
      <c r="W1037" s="67">
        <f t="shared" si="216"/>
        <v>2266</v>
      </c>
      <c r="X1037" s="66" t="e">
        <f>'[4]From Apr 2018'!$HZ$10</f>
        <v>#REF!</v>
      </c>
      <c r="Y1037" s="15" t="e">
        <f t="shared" ref="Y1037:Y1043" si="336">(X1037/X984)-1</f>
        <v>#REF!</v>
      </c>
      <c r="Z1037" s="66" t="e">
        <f>'[4]From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[2]Data!$AJ1033</f>
        <v>8609038</v>
      </c>
      <c r="E1038" s="61">
        <f>[2]Data!$I1033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'[3]Marketshare 2018'!$AA$15</f>
        <v>2214071680.1999998</v>
      </c>
      <c r="J1038" s="64">
        <f t="shared" si="330"/>
        <v>0.13686251566429197</v>
      </c>
      <c r="K1038" s="5">
        <f>'[3]Marketshare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'[3]Marketshare 2018'!$AA26</f>
        <v>222049625</v>
      </c>
      <c r="O1038" s="16">
        <f t="shared" si="334"/>
        <v>3.8210561473682736E-2</v>
      </c>
      <c r="P1038" s="5">
        <f>'[3]Marketshare 2018'!$AA$79</f>
        <v>3517213.2749999999</v>
      </c>
      <c r="Q1038" s="40">
        <f t="shared" ref="Q1038:Q1043" si="340">(P1038/0.09)/N1038</f>
        <v>0.17599735869853417</v>
      </c>
      <c r="R1038" s="65">
        <f>[2]Data!$W1033</f>
        <v>1315890.1300000001</v>
      </c>
      <c r="S1038" s="15">
        <f t="shared" si="335"/>
        <v>1.2299457580665418E-2</v>
      </c>
      <c r="T1038" s="5">
        <v>4105</v>
      </c>
      <c r="U1038" s="52">
        <f>[2]Data!$X1033</f>
        <v>760118.52</v>
      </c>
      <c r="V1038" s="52">
        <f>[2]Data!$Y1033</f>
        <v>6151557.4899999993</v>
      </c>
      <c r="W1038" s="67">
        <f t="shared" si="216"/>
        <v>2266</v>
      </c>
      <c r="X1038" s="66" t="e">
        <f>'[4]From Apr 2018'!$IA$10</f>
        <v>#REF!</v>
      </c>
      <c r="Y1038" s="15" t="e">
        <f t="shared" si="336"/>
        <v>#REF!</v>
      </c>
      <c r="Z1038" s="66" t="e">
        <f>'[4]From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[2]Data!$AJ1034</f>
        <v>9911015</v>
      </c>
      <c r="E1039" s="61">
        <f>[2]Data!$I1034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'[3]Marketshare 2018'!$AB$15</f>
        <v>2507401565.9700003</v>
      </c>
      <c r="J1039" s="64">
        <f t="shared" ref="J1039:J1045" si="343">(I1039/I986)-1</f>
        <v>0.16461882732685007</v>
      </c>
      <c r="K1039" s="5">
        <f>'[3]Marketshare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+'[3]Marketshare 2018'!$AB$26</f>
        <v>251162560</v>
      </c>
      <c r="O1039" s="16">
        <f t="shared" si="334"/>
        <v>0.27483463952725207</v>
      </c>
      <c r="P1039" s="5">
        <f>'[3]Marketshare 2018'!$AB$79</f>
        <v>4360633.4249999998</v>
      </c>
      <c r="Q1039" s="40">
        <f t="shared" si="340"/>
        <v>0.1929088575144321</v>
      </c>
      <c r="R1039" s="65">
        <f>[2]Data!$W1034</f>
        <v>1780658.15</v>
      </c>
      <c r="S1039" s="15">
        <f t="shared" si="335"/>
        <v>0.38202244191137491</v>
      </c>
      <c r="T1039" s="5">
        <v>4105</v>
      </c>
      <c r="U1039" s="52">
        <f>[2]Data!$X1034</f>
        <v>1014178.55</v>
      </c>
      <c r="V1039" s="52">
        <f>[2]Data!$Y1034</f>
        <v>6633013.4500000002</v>
      </c>
      <c r="W1039" s="67">
        <f t="shared" si="216"/>
        <v>2266</v>
      </c>
      <c r="X1039" s="66" t="e">
        <f>'[4]From Apr 2018'!$IB$10</f>
        <v>#REF!</v>
      </c>
      <c r="Y1039" s="15" t="e">
        <f t="shared" si="336"/>
        <v>#REF!</v>
      </c>
      <c r="Z1039" s="66" t="e">
        <f>'[4]From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[2]Data!$AJ1035</f>
        <v>13673585.370000001</v>
      </c>
      <c r="E1040" s="61">
        <f>[2]Data!$I1035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'[3]Marketshare 2018'!$AC$15</f>
        <v>2344431793.4499998</v>
      </c>
      <c r="J1040" s="64">
        <f t="shared" si="343"/>
        <v>-1.0888096646039735E-2</v>
      </c>
      <c r="K1040" s="5">
        <f>'[3]Marketshare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+'[3]Marketshare 2018'!$AC$26</f>
        <v>244668900</v>
      </c>
      <c r="O1040" s="16">
        <f t="shared" si="334"/>
        <v>0.14738502943508136</v>
      </c>
      <c r="P1040" s="5">
        <f>'[3]Marketshare 2018'!$AC$79</f>
        <v>5523646.7249999996</v>
      </c>
      <c r="Q1040" s="40">
        <f t="shared" si="340"/>
        <v>0.25084451885793413</v>
      </c>
      <c r="R1040" s="65">
        <f>[2]Data!$W1035</f>
        <v>1758900.6100000003</v>
      </c>
      <c r="S1040" s="15">
        <f t="shared" si="335"/>
        <v>3.2903687868911069E-2</v>
      </c>
      <c r="T1040" s="5">
        <v>4105</v>
      </c>
      <c r="U1040" s="52">
        <f>[2]Data!$X1035</f>
        <v>997081.79</v>
      </c>
      <c r="V1040" s="52">
        <f>[2]Data!$Y1035</f>
        <v>6717531.5800000001</v>
      </c>
      <c r="W1040" s="67">
        <f t="shared" si="216"/>
        <v>2266</v>
      </c>
      <c r="X1040" s="66" t="e">
        <f>'[4]From Apr 2018'!$IC$10</f>
        <v>#REF!</v>
      </c>
      <c r="Y1040" s="15" t="e">
        <f t="shared" si="336"/>
        <v>#REF!</v>
      </c>
      <c r="Z1040" s="66" t="e">
        <f>'[4]From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[2]Data!$AJ1036</f>
        <v>16656681</v>
      </c>
      <c r="E1041" s="61">
        <f>[2]Data!$I1036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'[3]Marketshare 2018'!$AD$15</f>
        <v>2236841809.6399999</v>
      </c>
      <c r="J1041" s="64">
        <f t="shared" si="343"/>
        <v>4.7013663197853717E-2</v>
      </c>
      <c r="K1041" s="5">
        <f>'[3]Marketshare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+'[3]Marketshare 2018'!$AD$26</f>
        <v>247898660</v>
      </c>
      <c r="O1041" s="16">
        <f t="shared" si="334"/>
        <v>0.13149757091855685</v>
      </c>
      <c r="P1041" s="5">
        <f>'[3]Marketshare 2018'!$AD$79</f>
        <v>3280388.85</v>
      </c>
      <c r="Q1041" s="40">
        <f t="shared" si="340"/>
        <v>0.14703090771043298</v>
      </c>
      <c r="R1041" s="65">
        <f>[2]Data!$W1036</f>
        <v>1370059.5599999998</v>
      </c>
      <c r="S1041" s="15">
        <f t="shared" si="335"/>
        <v>-8.1134890991924058E-2</v>
      </c>
      <c r="T1041" s="5">
        <v>4105</v>
      </c>
      <c r="U1041" s="52">
        <f>[2]Data!$X1036</f>
        <v>1537939.83</v>
      </c>
      <c r="V1041" s="52">
        <f>[2]Data!$Y1036</f>
        <v>3987512.95</v>
      </c>
      <c r="W1041" s="67">
        <f t="shared" si="216"/>
        <v>2266</v>
      </c>
      <c r="X1041" s="66" t="e">
        <f>'[4]From Apr 2018'!$ID$10</f>
        <v>#REF!</v>
      </c>
      <c r="Y1041" s="15" t="e">
        <f t="shared" si="336"/>
        <v>#REF!</v>
      </c>
      <c r="Z1041" s="66" t="e">
        <f>'[4]From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[2]Data!$AJ1037</f>
        <v>13077543.6</v>
      </c>
      <c r="E1042" s="61">
        <f>[2]Data!$I1037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'[3]Marketshare 2018'!$AE$15</f>
        <v>2212753104.4999995</v>
      </c>
      <c r="J1042" s="64">
        <f t="shared" si="343"/>
        <v>9.0176747754703301E-2</v>
      </c>
      <c r="K1042" s="5">
        <f>'[3]Marketshare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+'[3]Marketshare 2018'!$AE$26</f>
        <v>208310220</v>
      </c>
      <c r="O1042" s="16">
        <f t="shared" si="334"/>
        <v>-8.6917446680929156E-2</v>
      </c>
      <c r="P1042" s="5">
        <f>'[3]Marketshare 2018'!$AE$79</f>
        <v>4475229.9749999996</v>
      </c>
      <c r="Q1042" s="40">
        <f t="shared" si="340"/>
        <v>0.23870541493355438</v>
      </c>
      <c r="R1042" s="65">
        <f>[2]Data!$W1037</f>
        <v>1336763.8899999999</v>
      </c>
      <c r="S1042" s="15">
        <f t="shared" si="335"/>
        <v>4.4362005743286748E-2</v>
      </c>
      <c r="T1042" s="5">
        <v>4105</v>
      </c>
      <c r="U1042" s="52">
        <f>[2]Data!$X1037</f>
        <v>943505.24</v>
      </c>
      <c r="V1042" s="52">
        <f>[2]Data!$Y1037</f>
        <v>6981799.0800000001</v>
      </c>
      <c r="W1042" s="67">
        <f t="shared" si="216"/>
        <v>2266</v>
      </c>
      <c r="X1042" s="66" t="e">
        <f>'[4]From Apr 2018'!$IE$10</f>
        <v>#REF!</v>
      </c>
      <c r="Y1042" s="15" t="e">
        <f t="shared" si="336"/>
        <v>#REF!</v>
      </c>
      <c r="Z1042" s="66" t="e">
        <f>'[4]From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[2]Data!$AJ1038</f>
        <v>10400723.039999999</v>
      </c>
      <c r="E1043" s="61">
        <f>[2]Data!$I1038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'[3]Marketshare 2018'!$AF$15</f>
        <v>2326787706.1800003</v>
      </c>
      <c r="J1043" s="64">
        <f t="shared" si="343"/>
        <v>0.19056484553052155</v>
      </c>
      <c r="K1043" s="5">
        <f>'[3]Marketshare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+'[3]Marketshare 2018'!$AF$26</f>
        <v>231297900</v>
      </c>
      <c r="O1043" s="16">
        <f t="shared" si="334"/>
        <v>8.8200741126478688E-2</v>
      </c>
      <c r="P1043" s="5">
        <f>'[3]Marketshare 2018'!$AF$79</f>
        <v>4398634.3499999996</v>
      </c>
      <c r="Q1043" s="40">
        <f t="shared" si="340"/>
        <v>0.2113020265207769</v>
      </c>
      <c r="R1043" s="65">
        <f>[2]Data!$W1038</f>
        <v>1475498.2499999998</v>
      </c>
      <c r="S1043" s="15">
        <f t="shared" si="335"/>
        <v>0.24770099930948031</v>
      </c>
      <c r="T1043" s="5">
        <v>4105</v>
      </c>
      <c r="U1043" s="52">
        <f>[2]Data!$X1038</f>
        <v>816871.27</v>
      </c>
      <c r="V1043" s="52">
        <f>[2]Data!$Y1038</f>
        <v>6833494.5600000005</v>
      </c>
      <c r="W1043" s="67">
        <f t="shared" si="216"/>
        <v>2266</v>
      </c>
      <c r="X1043" s="66" t="e">
        <f>'[4]From Apr 2018'!$IF$10</f>
        <v>#REF!</v>
      </c>
      <c r="Y1043" s="15" t="e">
        <f t="shared" si="336"/>
        <v>#REF!</v>
      </c>
      <c r="Z1043" s="66" t="e">
        <f>'[4]From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[2]Data!$AJ1039</f>
        <v>13263501.1</v>
      </c>
      <c r="E1044" s="61">
        <f>[2]Data!$I1039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'[3]Marketshare 2018'!$AG$15</f>
        <v>2471014425.0700006</v>
      </c>
      <c r="J1044" s="64">
        <f t="shared" si="343"/>
        <v>9.467274509612067E-2</v>
      </c>
      <c r="K1044" s="5">
        <f>'[3]Marketshare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+'[3]Marketshare 2018'!$AG$26</f>
        <v>251499390</v>
      </c>
      <c r="O1044" s="16">
        <f>(N1044/N991)-1</f>
        <v>0.13042035063611812</v>
      </c>
      <c r="P1044" s="5">
        <f>'[3]Marketshare 2018'!$AG$79</f>
        <v>5568032.0249999994</v>
      </c>
      <c r="Q1044" s="40">
        <f t="shared" ref="Q1044:Q1054" si="347">(P1044/0.09)/N1044</f>
        <v>0.24599273381935435</v>
      </c>
      <c r="R1044" s="65">
        <f>[2]Data!$W1039</f>
        <v>1755366.46</v>
      </c>
      <c r="S1044" s="15">
        <f>(R1044/R991)-1</f>
        <v>0.19316661226826826</v>
      </c>
      <c r="T1044" s="5">
        <v>4105</v>
      </c>
      <c r="U1044" s="52">
        <f>[2]Data!$X1039</f>
        <v>1177205.83</v>
      </c>
      <c r="V1044" s="52">
        <f>[2]Data!$Y1039</f>
        <v>6396935.2799999993</v>
      </c>
      <c r="W1044" s="67">
        <f t="shared" si="216"/>
        <v>2266</v>
      </c>
      <c r="X1044" s="66" t="e">
        <f>'[4]From Apr 2018'!$IG$10</f>
        <v>#REF!</v>
      </c>
      <c r="Y1044" s="15" t="e">
        <f t="shared" ref="Y1044:Y1054" si="348">(X1044/X991)-1</f>
        <v>#REF!</v>
      </c>
      <c r="Z1044" s="66" t="e">
        <f>'[4]From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[2]Data!$AJ1040</f>
        <v>12164280.6</v>
      </c>
      <c r="E1045" s="61">
        <f>[2]Data!$I1040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+'[3]Marketshare 2018'!$AH$15</f>
        <v>2204879549.6199999</v>
      </c>
      <c r="J1045" s="64">
        <f t="shared" si="343"/>
        <v>-5.2259253357167079E-2</v>
      </c>
      <c r="K1045" s="5">
        <f>'[3]Marketshare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+'[3]Marketshare 2018'!$AH$26</f>
        <v>254883965</v>
      </c>
      <c r="O1045" s="16">
        <f>(N1045/N992)-1</f>
        <v>0.17321174584499155</v>
      </c>
      <c r="P1045" s="5">
        <f>'[3]Marketshare 2018'!$AH$79</f>
        <v>5997004.4249999998</v>
      </c>
      <c r="Q1045" s="40">
        <f t="shared" si="347"/>
        <v>0.2614263415903782</v>
      </c>
      <c r="R1045" s="65">
        <f>[2]Data!$W1040</f>
        <v>1367001.06</v>
      </c>
      <c r="S1045" s="15">
        <f>(R1045/R992)-1</f>
        <v>-0.17852434012765284</v>
      </c>
      <c r="T1045" s="5">
        <v>4105</v>
      </c>
      <c r="U1045" s="52">
        <f>[2]Data!$X1040</f>
        <v>1082238.97</v>
      </c>
      <c r="V1045" s="52">
        <f>[2]Data!$Y1040</f>
        <v>6925471.9499999993</v>
      </c>
      <c r="W1045" s="67">
        <f t="shared" si="216"/>
        <v>2266</v>
      </c>
      <c r="X1045" s="66" t="e">
        <f>'[4]From Apr 2018'!$IH$10</f>
        <v>#REF!</v>
      </c>
      <c r="Y1045" s="15" t="e">
        <f t="shared" si="348"/>
        <v>#REF!</v>
      </c>
      <c r="Z1045" s="66" t="e">
        <f>'[4]From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[2]Data!$AJ1041</f>
        <v>8222914</v>
      </c>
      <c r="E1046" s="61">
        <f>[2]Data!$I1041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'[3]Marketshare 2018'!$AI$15</f>
        <v>2074649938.3599999</v>
      </c>
      <c r="J1046" s="64">
        <f t="shared" ref="J1046:J1054" si="350">(I1046/I993)-1</f>
        <v>1.210831043253302E-2</v>
      </c>
      <c r="K1046" s="5">
        <f>'[3]Marketshare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+'[3]Marketshare 2018'!$AI$26</f>
        <v>215299865</v>
      </c>
      <c r="O1046" s="16">
        <f>(N1046/N993)-1</f>
        <v>-3.2511736214213549E-5</v>
      </c>
      <c r="P1046" s="5">
        <f>'[3]Marketshare 2018'!$AI$79</f>
        <v>2743141.05</v>
      </c>
      <c r="Q1046" s="40">
        <f t="shared" si="347"/>
        <v>0.14156694896209063</v>
      </c>
      <c r="R1046" s="65">
        <f>[2]Data!$W1041</f>
        <v>1364092.95</v>
      </c>
      <c r="S1046" s="15">
        <f>(R1046/R993)-1</f>
        <v>6.4276193184924058E-2</v>
      </c>
      <c r="T1046" s="5">
        <v>4105</v>
      </c>
      <c r="U1046" s="52">
        <f>[2]Data!$X1041</f>
        <v>1165685</v>
      </c>
      <c r="V1046" s="52">
        <f>[2]Data!$Y1041</f>
        <v>5646457.6000000006</v>
      </c>
      <c r="W1046" s="67">
        <f t="shared" si="216"/>
        <v>2266</v>
      </c>
      <c r="X1046" s="66" t="e">
        <f>'[4]From Apr 2018'!$II$10</f>
        <v>#REF!</v>
      </c>
      <c r="Y1046" s="15" t="e">
        <f t="shared" si="348"/>
        <v>#REF!</v>
      </c>
      <c r="Z1046" s="66" t="e">
        <f>'[4]From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[2]Data!$AJ1042</f>
        <v>10633581.5</v>
      </c>
      <c r="E1047" s="61">
        <f>[2]Data!$I1042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+'[3]Marketshare 2018'!$AJ$15</f>
        <v>2257299279.4200001</v>
      </c>
      <c r="J1047" s="64">
        <f t="shared" si="350"/>
        <v>0.11195527282364415</v>
      </c>
      <c r="K1047" s="5">
        <f>'[3]Marketshare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+'[3]Marketshare 2018'!$AJ$26</f>
        <v>247777005</v>
      </c>
      <c r="O1047" s="16">
        <f>(N1047/N994)-1</f>
        <v>1.9208180682151799E-2</v>
      </c>
      <c r="P1047" s="5">
        <f>'[3]Marketshare 2018'!$AJ$79</f>
        <v>3083190.9750000001</v>
      </c>
      <c r="Q1047" s="40">
        <f t="shared" si="347"/>
        <v>0.13826011618794085</v>
      </c>
      <c r="R1047" s="65">
        <f>[2]Data!$W1042</f>
        <v>1568062.4099999997</v>
      </c>
      <c r="S1047" s="15">
        <f>(R1047/R994)-1</f>
        <v>0.263158771094677</v>
      </c>
      <c r="T1047" s="5">
        <v>4105</v>
      </c>
      <c r="U1047" s="52">
        <f>[2]Data!$X1042</f>
        <v>1208483.47</v>
      </c>
      <c r="V1047" s="52">
        <f>[2]Data!$Y1042</f>
        <v>6221275.2999999998</v>
      </c>
      <c r="W1047" s="67">
        <f t="shared" si="216"/>
        <v>2266</v>
      </c>
      <c r="X1047" s="66" t="e">
        <f>'[4]From Apr 2018'!$IJ$10</f>
        <v>#REF!</v>
      </c>
      <c r="Y1047" s="15" t="e">
        <f t="shared" si="348"/>
        <v>#REF!</v>
      </c>
      <c r="Z1047" s="66" t="e">
        <f>'[4]From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[2]Data!$AJ1043</f>
        <v>5558342</v>
      </c>
      <c r="E1048" s="61">
        <f>[2]Data!$I1043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'[3]Marketshare 2018'!$AK$15</f>
        <v>2523796382.0300002</v>
      </c>
      <c r="J1048" s="64">
        <f t="shared" si="350"/>
        <v>0.13207017072916183</v>
      </c>
      <c r="K1048" s="5">
        <f>'[3]Marketshare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+'[3]Marketshare 2018'!$AK$26</f>
        <v>242622585</v>
      </c>
      <c r="O1048" s="16">
        <f>(N1048/N995)-1</f>
        <v>-3.0613597235468304E-2</v>
      </c>
      <c r="P1048" s="5">
        <f>'[3]Marketshare 2018'!$AK$79</f>
        <v>4504494.5999999996</v>
      </c>
      <c r="Q1048" s="40">
        <f t="shared" si="347"/>
        <v>0.2062872258986112</v>
      </c>
      <c r="R1048" s="65">
        <f>[2]Data!$W1043</f>
        <v>1894305.78</v>
      </c>
      <c r="S1048" s="15">
        <f>(R1048/R995)-1</f>
        <v>0.29652506061747763</v>
      </c>
      <c r="T1048" s="5">
        <v>4105</v>
      </c>
      <c r="U1048" s="52">
        <f>[2]Data!$X1043</f>
        <v>865932.33</v>
      </c>
      <c r="V1048" s="52">
        <f>[2]Data!$Y1043</f>
        <v>7846758.6899999995</v>
      </c>
      <c r="W1048" s="67">
        <f t="shared" si="216"/>
        <v>2266</v>
      </c>
      <c r="X1048" s="66" t="e">
        <f>'[4]From Apr 2018'!$IK$10</f>
        <v>#REF!</v>
      </c>
      <c r="Y1048" s="15" t="e">
        <f t="shared" si="348"/>
        <v>#REF!</v>
      </c>
      <c r="Z1048" s="66" t="e">
        <f>'[4]From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[2]Data!$AJ1044</f>
        <v>13203240</v>
      </c>
      <c r="E1049" s="61">
        <f>[2]Data!$I1044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+'[3]Marketshare 2018'!$AL$15</f>
        <v>2384265741.77</v>
      </c>
      <c r="J1049" s="64">
        <f t="shared" si="350"/>
        <v>-5.3079413036655199E-3</v>
      </c>
      <c r="K1049" s="5">
        <f>'[3]Marketshare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+'[3]Marketshare 2018'!$AL$26</f>
        <v>222672970</v>
      </c>
      <c r="O1049" s="16">
        <f t="shared" ref="O1049:O1054" si="354">(N1049/N996)-1</f>
        <v>-0.17439025889158843</v>
      </c>
      <c r="P1049" s="5">
        <f>'[3]Marketshare 2018'!$AL$79</f>
        <v>4268567.4749999996</v>
      </c>
      <c r="Q1049" s="40">
        <f t="shared" si="347"/>
        <v>0.21299633942997212</v>
      </c>
      <c r="R1049" s="65">
        <f>[2]Data!$W1044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[2]Data!$X1044</f>
        <v>879722.79</v>
      </c>
      <c r="V1049" s="52">
        <f>[2]Data!$Y1044</f>
        <v>3916494.97</v>
      </c>
      <c r="W1049" s="67">
        <f t="shared" si="216"/>
        <v>2266</v>
      </c>
      <c r="X1049" s="66" t="e">
        <f>'[4]From Apr 2018'!$IL$10</f>
        <v>#REF!</v>
      </c>
      <c r="Y1049" s="15" t="e">
        <f t="shared" si="348"/>
        <v>#REF!</v>
      </c>
      <c r="Z1049" s="66" t="e">
        <f>'[4]From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[2]Data!$AJ1045</f>
        <v>11497140</v>
      </c>
      <c r="E1050" s="61">
        <f>[2]Data!$I1045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+'[3]Marketshare 2018'!$AM$15</f>
        <v>2511725920.1899996</v>
      </c>
      <c r="J1050" s="64">
        <f t="shared" si="350"/>
        <v>8.5066286748893605E-2</v>
      </c>
      <c r="K1050" s="5">
        <f>'[3]Marketshare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+'[3]Marketshare 2018'!$AM$26</f>
        <v>265054120</v>
      </c>
      <c r="O1050" s="16">
        <f t="shared" si="354"/>
        <v>0.14552686707118268</v>
      </c>
      <c r="P1050" s="5">
        <f>'[3]Marketshare 2018'!$AM$79</f>
        <v>3788629.65</v>
      </c>
      <c r="Q1050" s="40">
        <f t="shared" si="347"/>
        <v>0.15881996099513562</v>
      </c>
      <c r="R1050" s="65">
        <f>[2]Data!$W1045</f>
        <v>1730093.59</v>
      </c>
      <c r="S1050" s="15">
        <f t="shared" si="355"/>
        <v>9.8605125095398982E-2</v>
      </c>
      <c r="T1050" s="5">
        <v>4105</v>
      </c>
      <c r="U1050" s="52">
        <f>[2]Data!$X1045</f>
        <v>1265811.71</v>
      </c>
      <c r="V1050" s="52">
        <f>[2]Data!$Y1045</f>
        <v>4008681.8400000003</v>
      </c>
      <c r="W1050" s="67">
        <f t="shared" ref="W1050:W1058" si="357">488+494+318+293+673</f>
        <v>2266</v>
      </c>
      <c r="X1050" s="66" t="e">
        <f>'[4]From Apr 2018'!$IM$10</f>
        <v>#REF!</v>
      </c>
      <c r="Y1050" s="15" t="e">
        <f t="shared" si="348"/>
        <v>#REF!</v>
      </c>
      <c r="Z1050" s="66" t="e">
        <f>'[4]From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[2]Data!$AJ1046</f>
        <v>6603366.5999999996</v>
      </c>
      <c r="E1051" s="61">
        <f>[2]Data!$I1046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+'[3]Marketshare 2018'!$AN$15</f>
        <v>2633730748.73</v>
      </c>
      <c r="J1051" s="64">
        <f t="shared" si="350"/>
        <v>9.3592796670698197E-2</v>
      </c>
      <c r="K1051" s="5">
        <f>'[3]Marketshare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+'[3]Marketshare 2018'!$AN$26</f>
        <v>251605490</v>
      </c>
      <c r="O1051" s="16">
        <f t="shared" si="354"/>
        <v>1.1417382441527568E-3</v>
      </c>
      <c r="P1051" s="5">
        <f>'[3]Marketshare 2018'!$AN$79</f>
        <v>4601457.2249999996</v>
      </c>
      <c r="Q1051" s="40">
        <f t="shared" si="347"/>
        <v>0.20320424049570621</v>
      </c>
      <c r="R1051" s="65">
        <f>[2]Data!$W1046</f>
        <v>1940818.05</v>
      </c>
      <c r="S1051" s="15">
        <f t="shared" si="355"/>
        <v>0.19255987810932318</v>
      </c>
      <c r="T1051" s="5">
        <v>4105</v>
      </c>
      <c r="U1051" s="52">
        <f>[2]Data!$X1046</f>
        <v>1378173.62</v>
      </c>
      <c r="V1051" s="52">
        <f>[2]Data!$Y1046</f>
        <v>6541379.6300000008</v>
      </c>
      <c r="W1051" s="67">
        <f t="shared" si="357"/>
        <v>2266</v>
      </c>
      <c r="X1051" s="66" t="e">
        <f>'[4]From Apr 2018'!$IN$10</f>
        <v>#REF!</v>
      </c>
      <c r="Y1051" s="15" t="e">
        <f t="shared" si="348"/>
        <v>#REF!</v>
      </c>
      <c r="Z1051" s="66" t="e">
        <f>'[4]From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[2]Data!$AJ1047</f>
        <v>10830800.33</v>
      </c>
      <c r="E1052" s="61">
        <f>[2]Data!$I1047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+'[3]Marketshare 2018'!$AO$15</f>
        <v>2472688925.4900002</v>
      </c>
      <c r="J1052" s="64">
        <f t="shared" si="350"/>
        <v>1.2103728881567299E-3</v>
      </c>
      <c r="K1052" s="5">
        <f>'[3]Marketshare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+'[3]Marketshare 2018'!$AO$26</f>
        <v>239525450</v>
      </c>
      <c r="O1052" s="16">
        <f t="shared" si="354"/>
        <v>-0.19842147640764984</v>
      </c>
      <c r="P1052" s="5">
        <f>'[3]Marketshare 2018'!$AO$79</f>
        <v>3164832</v>
      </c>
      <c r="Q1052" s="40">
        <f t="shared" si="347"/>
        <v>0.14681028675658475</v>
      </c>
      <c r="R1052" s="65">
        <f>[2]Data!$W1047</f>
        <v>1356227.7999999998</v>
      </c>
      <c r="S1052" s="15">
        <f t="shared" si="355"/>
        <v>-0.16325685812845647</v>
      </c>
      <c r="T1052" s="5">
        <v>4105</v>
      </c>
      <c r="U1052" s="52">
        <f>[2]Data!$X1047</f>
        <v>1233846.95</v>
      </c>
      <c r="V1052" s="52">
        <f>[2]Data!$Y1047</f>
        <v>5655442.6399999997</v>
      </c>
      <c r="W1052" s="67">
        <f t="shared" si="357"/>
        <v>2266</v>
      </c>
      <c r="X1052" s="66" t="e">
        <f>'[4]From Apr 2018'!$IO$10</f>
        <v>#REF!</v>
      </c>
      <c r="Y1052" s="15" t="e">
        <f t="shared" si="348"/>
        <v>#REF!</v>
      </c>
      <c r="Z1052" s="66" t="e">
        <f>'[4]From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[2]Data!$AJ1048</f>
        <v>7527733.3200000003</v>
      </c>
      <c r="E1053" s="61">
        <f>[2]Data!$I1048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+'[3]Marketshare 2018'!$AP$15</f>
        <v>2391216159.6299996</v>
      </c>
      <c r="J1053" s="64">
        <f t="shared" si="350"/>
        <v>5.9645582631369098E-3</v>
      </c>
      <c r="K1053" s="5">
        <f>'[3]Marketshare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+'[3]Marketshare 2018'!$AP$26</f>
        <v>234986640</v>
      </c>
      <c r="O1053" s="16">
        <f t="shared" si="354"/>
        <v>7.3397007970974038E-2</v>
      </c>
      <c r="P1053" s="5">
        <f>'[3]Marketshare 2018'!$AP$79</f>
        <v>4280090.625</v>
      </c>
      <c r="Q1053" s="40">
        <f t="shared" si="347"/>
        <v>0.20237985657397373</v>
      </c>
      <c r="R1053" s="65">
        <f>[2]Data!$W1048</f>
        <v>1426814.53</v>
      </c>
      <c r="S1053" s="15">
        <f t="shared" si="355"/>
        <v>5.9002438471531082E-2</v>
      </c>
      <c r="T1053" s="5">
        <v>4105</v>
      </c>
      <c r="U1053" s="52">
        <f>[2]Data!$X1048</f>
        <v>1130049.6299999999</v>
      </c>
      <c r="V1053" s="52">
        <f>[2]Data!$Y1048</f>
        <v>7150331.1399999997</v>
      </c>
      <c r="W1053" s="67">
        <f t="shared" si="357"/>
        <v>2266</v>
      </c>
      <c r="X1053" s="66" t="e">
        <f>'[4]From Apr 2018'!$IP$10</f>
        <v>#REF!</v>
      </c>
      <c r="Y1053" s="15" t="e">
        <f t="shared" si="348"/>
        <v>#REF!</v>
      </c>
      <c r="Z1053" s="66" t="e">
        <f>'[4]From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[2]Data!$AJ1049</f>
        <v>7793119</v>
      </c>
      <c r="E1054" s="61">
        <f>[2]Data!$I1049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+'[3]Marketshare 2018'!$AQ$15</f>
        <v>2012447050.9200001</v>
      </c>
      <c r="J1054" s="64">
        <f t="shared" si="350"/>
        <v>-8.5101002740668452E-2</v>
      </c>
      <c r="K1054" s="5">
        <f>'[3]Marketshare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+'[3]Marketshare 2018'!$AQ$26</f>
        <v>218723800</v>
      </c>
      <c r="O1054" s="16">
        <f t="shared" si="354"/>
        <v>-5.3400738985501461E-2</v>
      </c>
      <c r="P1054" s="5">
        <f>'[3]Marketshare 2018'!$AQ$79</f>
        <v>3743032.05</v>
      </c>
      <c r="Q1054" s="40">
        <f t="shared" si="347"/>
        <v>0.19014503679983613</v>
      </c>
      <c r="R1054" s="65">
        <f>[2]Data!$W1049</f>
        <v>1268060.5299999998</v>
      </c>
      <c r="S1054" s="15">
        <f t="shared" si="355"/>
        <v>6.2167339440153402E-3</v>
      </c>
      <c r="T1054" s="5">
        <v>4105</v>
      </c>
      <c r="U1054" s="52">
        <f>[2]Data!$X1049</f>
        <v>1167827.56</v>
      </c>
      <c r="V1054" s="52">
        <f>[2]Data!$Y1049</f>
        <v>5820753.6000000006</v>
      </c>
      <c r="W1054" s="67">
        <f t="shared" si="357"/>
        <v>2266</v>
      </c>
      <c r="X1054" s="66" t="e">
        <f>'[4]From Apr 2018'!$IQ$10</f>
        <v>#REF!</v>
      </c>
      <c r="Y1054" s="15" t="e">
        <f t="shared" si="348"/>
        <v>#REF!</v>
      </c>
      <c r="Z1054" s="66" t="e">
        <f>'[4]From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[2]Data!$AJ1050</f>
        <v>16547335.379999999</v>
      </c>
      <c r="E1055" s="61">
        <f>[2]Data!$I1050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+'[3]Marketshare 2018'!$AR$15</f>
        <v>1648151409.0600002</v>
      </c>
      <c r="J1055" s="64">
        <f t="shared" ref="J1055:J1060" si="361">(I1055/I1002)-1</f>
        <v>-0.16561768546060063</v>
      </c>
      <c r="K1055" s="5">
        <f>'[3]Marketshare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+'[3]Marketshare 2018'!$AR$26</f>
        <v>226434695</v>
      </c>
      <c r="O1055" s="16">
        <f t="shared" ref="O1055:O1061" si="362">(N1055/N1002)-1</f>
        <v>-0.10843112034943991</v>
      </c>
      <c r="P1055" s="5">
        <f>'[3]Marketshare 2018'!$AR$79</f>
        <v>6471563.1749999998</v>
      </c>
      <c r="Q1055" s="40">
        <f t="shared" ref="Q1055:Q1060" si="363">(P1055/0.09)/N1055</f>
        <v>0.31755847971972667</v>
      </c>
      <c r="R1055" s="65">
        <f>[2]Data!$W1050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[2]Data!$X1050</f>
        <v>905672.4</v>
      </c>
      <c r="V1055" s="52">
        <f>[2]Data!$Y1050</f>
        <v>3909150.0399999996</v>
      </c>
      <c r="W1055" s="67">
        <f t="shared" si="357"/>
        <v>2266</v>
      </c>
      <c r="X1055" s="66" t="e">
        <f>'[4]From Apr 2018'!$IR$10</f>
        <v>#REF!</v>
      </c>
      <c r="Y1055" s="15" t="e">
        <f t="shared" ref="Y1055:Y1061" si="365">(X1055/X1002)-1</f>
        <v>#REF!</v>
      </c>
      <c r="Z1055" s="66" t="e">
        <f>'[4]From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[2]Data!$AJ1051</f>
        <v>9322249.5999999996</v>
      </c>
      <c r="E1056" s="61">
        <f>[2]Data!$I1051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+'[3]Marketshare 2018'!$AS$15</f>
        <v>2241675015.6999998</v>
      </c>
      <c r="J1056" s="64">
        <f t="shared" si="361"/>
        <v>0.236772350190803</v>
      </c>
      <c r="K1056" s="5">
        <f>'[3]Marketshare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+'[3]Marketshare 2018'!$AS$26</f>
        <v>209890290</v>
      </c>
      <c r="O1056" s="16">
        <f t="shared" si="362"/>
        <v>4.7905161144215613E-2</v>
      </c>
      <c r="P1056" s="5">
        <f>'[3]Marketshare 2018'!$AS$79</f>
        <v>3901337.0999999996</v>
      </c>
      <c r="Q1056" s="40">
        <f t="shared" si="363"/>
        <v>0.20652784842976776</v>
      </c>
      <c r="R1056" s="65">
        <f>[2]Data!$W1051</f>
        <v>1472898.5699999998</v>
      </c>
      <c r="S1056" s="15">
        <f t="shared" si="364"/>
        <v>0.26950404068815681</v>
      </c>
      <c r="T1056" s="5">
        <v>4105</v>
      </c>
      <c r="U1056" s="52">
        <f>[2]Data!$X1051</f>
        <v>849273.5</v>
      </c>
      <c r="V1056" s="52">
        <f>[2]Data!$Y1051</f>
        <v>7075872.8999999994</v>
      </c>
      <c r="W1056" s="67">
        <f t="shared" si="357"/>
        <v>2266</v>
      </c>
      <c r="X1056" s="66" t="e">
        <f>'[4]From Apr 2018'!$IS$10</f>
        <v>#REF!</v>
      </c>
      <c r="Y1056" s="15" t="e">
        <f t="shared" si="365"/>
        <v>#REF!</v>
      </c>
      <c r="Z1056" s="66" t="e">
        <f>'[4]From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[2]Data!$AJ1052</f>
        <v>9135531.5</v>
      </c>
      <c r="E1057" s="61">
        <f>[2]Data!$I1052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+'[3]Marketshare 2018'!$AT$15</f>
        <v>2430996204.4099998</v>
      </c>
      <c r="J1057" s="64">
        <f t="shared" si="361"/>
        <v>0.12781851259150456</v>
      </c>
      <c r="K1057" s="5">
        <f>'[3]Marketshare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+'[3]Marketshare 2018'!$AT$26</f>
        <v>241254290</v>
      </c>
      <c r="O1057" s="16">
        <f t="shared" si="362"/>
        <v>0.11522000934919108</v>
      </c>
      <c r="P1057" s="5">
        <f>'[3]Marketshare 2018'!$AT$79</f>
        <v>3377229.9750000001</v>
      </c>
      <c r="Q1057" s="40">
        <f t="shared" si="363"/>
        <v>0.15554035329278498</v>
      </c>
      <c r="R1057" s="65">
        <f>[2]Data!$W1052</f>
        <v>1757167.26</v>
      </c>
      <c r="S1057" s="15">
        <f t="shared" si="364"/>
        <v>0.21569554176794536</v>
      </c>
      <c r="T1057" s="5">
        <v>4105</v>
      </c>
      <c r="U1057" s="52">
        <f>[2]Data!$X1052</f>
        <v>1325397.06</v>
      </c>
      <c r="V1057" s="52">
        <f>[2]Data!$Y1052</f>
        <v>8796924.620000001</v>
      </c>
      <c r="W1057" s="67">
        <f t="shared" si="357"/>
        <v>2266</v>
      </c>
      <c r="X1057" s="66" t="e">
        <f>'[4]From Apr 2018'!$IT$10</f>
        <v>#REF!</v>
      </c>
      <c r="Y1057" s="15" t="e">
        <f t="shared" si="365"/>
        <v>#REF!</v>
      </c>
      <c r="Z1057" s="66" t="e">
        <f>'[4]From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[2]Data!$AJ1053</f>
        <v>10232069.92</v>
      </c>
      <c r="E1058" s="61">
        <f>[2]Data!$I1053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+'[3]Marketshare 2018'!$AU$15</f>
        <v>2174583698.8200002</v>
      </c>
      <c r="J1058" s="64">
        <f t="shared" si="361"/>
        <v>2.0364739635113871E-2</v>
      </c>
      <c r="K1058" s="5">
        <f>'[3]Marketshare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+'[3]Marketshare 2018'!$AU$26</f>
        <v>231782215</v>
      </c>
      <c r="O1058" s="16">
        <f t="shared" si="362"/>
        <v>0.12066260803855733</v>
      </c>
      <c r="P1058" s="5">
        <f>'[3]Marketshare 2018'!$AU$79</f>
        <v>4803276.8250000002</v>
      </c>
      <c r="Q1058" s="40">
        <f t="shared" si="363"/>
        <v>0.23025814340414344</v>
      </c>
      <c r="R1058" s="65">
        <f>[2]Data!$W1053</f>
        <v>1536918.0100000002</v>
      </c>
      <c r="S1058" s="15">
        <f t="shared" si="364"/>
        <v>-4.372477856769974E-2</v>
      </c>
      <c r="T1058" s="5">
        <v>4105</v>
      </c>
      <c r="U1058" s="52">
        <f>[2]Data!$X1053</f>
        <v>1044242.36</v>
      </c>
      <c r="V1058" s="52">
        <f>[2]Data!$Y1053</f>
        <v>7345960.3800000008</v>
      </c>
      <c r="W1058" s="67">
        <f t="shared" si="357"/>
        <v>2266</v>
      </c>
      <c r="X1058" s="66">
        <f>'[5]From Apr 2018'!$AT$10</f>
        <v>154453764.35000002</v>
      </c>
      <c r="Y1058" s="15" t="e">
        <f>(X1058/X1005)-1</f>
        <v>#REF!</v>
      </c>
      <c r="Z1058" s="66">
        <f>'[5]From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[2]Data!$AJ1054</f>
        <v>12642357.220000001</v>
      </c>
      <c r="E1059" s="61">
        <f>[2]Data!$I1054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+'[3]Marketshare 2018'!$AV$15</f>
        <v>2243755570.8400002</v>
      </c>
      <c r="J1059" s="64">
        <f t="shared" si="361"/>
        <v>9.7918688794759401E-2</v>
      </c>
      <c r="K1059" s="5">
        <f>'[3]Marketshare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+'[3]Marketshare 2018'!$AV$26</f>
        <v>248615530</v>
      </c>
      <c r="O1059" s="16">
        <f t="shared" si="362"/>
        <v>0.23283858650843614</v>
      </c>
      <c r="P1059" s="5">
        <f>'[3]Marketshare 2018'!$AV$79</f>
        <v>6652506.375</v>
      </c>
      <c r="Q1059" s="40">
        <f t="shared" si="363"/>
        <v>0.29731343613168493</v>
      </c>
      <c r="R1059" s="65">
        <f>[2]Data!$W1054</f>
        <v>1285200.1200000001</v>
      </c>
      <c r="S1059" s="15">
        <f t="shared" si="364"/>
        <v>-7.6515531319431673E-2</v>
      </c>
      <c r="T1059" s="5">
        <v>4105</v>
      </c>
      <c r="U1059" s="52">
        <f>[2]Data!$X1054</f>
        <v>1975447.17</v>
      </c>
      <c r="V1059" s="52">
        <f>[2]Data!$Y1054</f>
        <v>6112224.8099999996</v>
      </c>
      <c r="W1059" s="67">
        <v>2606</v>
      </c>
      <c r="X1059" s="66">
        <f>'[5]From Apr 2018'!$AU$10</f>
        <v>137849441.49000001</v>
      </c>
      <c r="Y1059" s="15" t="e">
        <f>(X1059/X1006)-1</f>
        <v>#REF!</v>
      </c>
      <c r="Z1059" s="66">
        <f>'[5]From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[2]Data!$AJ1055</f>
        <v>14281365</v>
      </c>
      <c r="E1060" s="61">
        <f>[2]Data!$I1055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+'[3]Marketshare 2018'!$AW$15</f>
        <v>2265205554</v>
      </c>
      <c r="J1060" s="64">
        <f t="shared" si="361"/>
        <v>0.12216311749543318</v>
      </c>
      <c r="K1060" s="5">
        <f>'[3]Marketshare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+'[3]Marketshare 2018'!$AW$26</f>
        <v>236379700</v>
      </c>
      <c r="O1060" s="16">
        <f t="shared" si="362"/>
        <v>0.20376476660897547</v>
      </c>
      <c r="P1060" s="5">
        <f>'[3]Marketshare 2018'!$AW$79</f>
        <v>4039530.5249999999</v>
      </c>
      <c r="Q1060" s="40">
        <f t="shared" si="363"/>
        <v>0.18987955607017015</v>
      </c>
      <c r="R1060" s="65">
        <f>[2]Data!$W1055</f>
        <v>1222133.4400000002</v>
      </c>
      <c r="S1060" s="15">
        <f t="shared" si="364"/>
        <v>8.182129390766657E-2</v>
      </c>
      <c r="T1060" s="5">
        <v>4105</v>
      </c>
      <c r="U1060" s="52">
        <f>[2]Data!$X1055</f>
        <v>298876.94</v>
      </c>
      <c r="V1060" s="52">
        <f>[2]Data!$Y1055</f>
        <v>6625159.46</v>
      </c>
      <c r="W1060" s="67">
        <v>2606</v>
      </c>
      <c r="X1060" s="66">
        <f>'[5]From Apr 2018'!$AV$10</f>
        <v>143515329</v>
      </c>
      <c r="Y1060" s="15" t="e">
        <f t="shared" si="365"/>
        <v>#REF!</v>
      </c>
      <c r="Z1060" s="66">
        <f>'[5]From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[2]Data!$AJ1056</f>
        <v>11119231.470000001</v>
      </c>
      <c r="E1061" s="61">
        <f>[2]Data!$I1056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+'[3]Marketshare 2018'!$AX$15</f>
        <v>2541663935.9200001</v>
      </c>
      <c r="J1061" s="64">
        <f t="shared" ref="J1061:J1067" si="371">(I1061/I1008)-1</f>
        <v>0.16932484688748795</v>
      </c>
      <c r="K1061" s="5">
        <f>'[3]Marketshare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+'[3]Marketshare 2018'!$AX$26</f>
        <v>257531610</v>
      </c>
      <c r="O1061" s="16">
        <f t="shared" si="362"/>
        <v>0.28061977969852414</v>
      </c>
      <c r="P1061" s="5">
        <f>'[3]Marketshare 2018'!$AX$79</f>
        <v>4426884.45</v>
      </c>
      <c r="Q1061" s="40">
        <f t="shared" ref="Q1061:Q1066" si="372">(P1061/0.09)/N1061</f>
        <v>0.19099637904644018</v>
      </c>
      <c r="R1061" s="65">
        <f>[2]Data!$W1056</f>
        <v>1923926.2199999997</v>
      </c>
      <c r="S1061" s="15">
        <f t="shared" si="364"/>
        <v>0.50572285455398336</v>
      </c>
      <c r="T1061" s="5">
        <v>4105</v>
      </c>
      <c r="U1061" s="52">
        <f>[2]Data!$X1056</f>
        <v>896955.43</v>
      </c>
      <c r="V1061" s="52">
        <f>[2]Data!$Y1056</f>
        <v>4661075.03</v>
      </c>
      <c r="W1061" s="67">
        <v>2606</v>
      </c>
      <c r="X1061" s="66">
        <f>'[5]From Apr 2018'!$AW$10</f>
        <v>187533183.59</v>
      </c>
      <c r="Y1061" s="15" t="e">
        <f t="shared" si="365"/>
        <v>#REF!</v>
      </c>
      <c r="Z1061" s="66">
        <f>'[5]From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[2]Data!$AJ1057</f>
        <v>9277241.9900000002</v>
      </c>
      <c r="E1062" s="61">
        <f>[2]Data!$I1057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+'[3]Marketshare 2018'!$AY$15</f>
        <v>2330192988.52</v>
      </c>
      <c r="J1062" s="64">
        <f t="shared" si="371"/>
        <v>-5.5830562197514144E-3</v>
      </c>
      <c r="K1062" s="5">
        <f>'[3]Marketshare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+'[3]Marketshare 2018'!$AY$26</f>
        <v>247978185</v>
      </c>
      <c r="O1062" s="16">
        <f t="shared" ref="O1062:O1068" si="374">(N1062/N1009)-1</f>
        <v>0.22345557338219169</v>
      </c>
      <c r="P1062" s="5">
        <f>'[3]Marketshare 2018'!$AY$79</f>
        <v>4386473.7749999994</v>
      </c>
      <c r="Q1062" s="40">
        <f t="shared" si="372"/>
        <v>0.19654389155239599</v>
      </c>
      <c r="R1062" s="65">
        <f>[2]Data!$W1057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[2]Data!$X1057</f>
        <v>1470966.35</v>
      </c>
      <c r="V1062" s="52">
        <f>[2]Data!$Y1057</f>
        <v>4310447.42</v>
      </c>
      <c r="W1062" s="67">
        <v>2606</v>
      </c>
      <c r="X1062" s="66">
        <f>'[5]From Apr 2018'!$AX$10</f>
        <v>161047956</v>
      </c>
      <c r="Y1062" s="15" t="e">
        <f t="shared" ref="Y1062:Y1068" si="376">(X1062/X1009)-1</f>
        <v>#REF!</v>
      </c>
      <c r="Z1062" s="66">
        <f>'[5]From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[2]Data!$AJ1058</f>
        <v>44834512.799999997</v>
      </c>
      <c r="E1063" s="61">
        <f>[2]Data!$I1058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+'[3]Marketshare 2018'!$AZ$15</f>
        <v>2312773921.6199999</v>
      </c>
      <c r="J1063" s="64">
        <f t="shared" si="371"/>
        <v>6.0891293451279749E-2</v>
      </c>
      <c r="K1063" s="5">
        <f>'[3]Marketshare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+'[3]Marketshare 2018'!$AZ$26</f>
        <v>266589950</v>
      </c>
      <c r="O1063" s="16">
        <f t="shared" si="374"/>
        <v>0.31599619867128248</v>
      </c>
      <c r="P1063" s="5">
        <f>'[3]Marketshare 2018'!$AZ$79</f>
        <v>6487239.375</v>
      </c>
      <c r="Q1063" s="40">
        <f t="shared" si="372"/>
        <v>0.27037942540594645</v>
      </c>
      <c r="R1063" s="65">
        <f>[2]Data!$W1058</f>
        <v>1353296.76</v>
      </c>
      <c r="S1063" s="15">
        <f t="shared" si="375"/>
        <v>5.3752320316306168E-2</v>
      </c>
      <c r="T1063" s="5">
        <v>4105</v>
      </c>
      <c r="U1063" s="52">
        <f>[2]Data!$X1058</f>
        <v>1075605.94</v>
      </c>
      <c r="V1063" s="52">
        <f>[2]Data!$Y1058</f>
        <v>6005047.8999999994</v>
      </c>
      <c r="W1063" s="67">
        <v>2606</v>
      </c>
      <c r="X1063" s="66">
        <f>'[5]From Apr 2018'!$AY$10</f>
        <v>139171143.94999999</v>
      </c>
      <c r="Y1063" s="15" t="e">
        <f t="shared" si="376"/>
        <v>#REF!</v>
      </c>
      <c r="Z1063" s="66">
        <f>'[5]From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[2]Data!$AJ1059</f>
        <v>11564846</v>
      </c>
      <c r="E1064" s="61">
        <f>[2]Data!$I1059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+'[3]Marketshare 2018'!$BA$15</f>
        <v>2383595839.5</v>
      </c>
      <c r="J1064" s="64">
        <f t="shared" si="371"/>
        <v>0.19800992814035712</v>
      </c>
      <c r="K1064" s="5">
        <f>'[3]Marketshare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+'[3]Marketshare 2018'!$BA$26</f>
        <v>290690710</v>
      </c>
      <c r="O1064" s="16">
        <f t="shared" si="374"/>
        <v>0.35458588224302257</v>
      </c>
      <c r="P1064" s="5">
        <f>'[3]Marketshare 2018'!$BA$79</f>
        <v>4559315.3999999994</v>
      </c>
      <c r="Q1064" s="40">
        <f t="shared" si="372"/>
        <v>0.17427134152309165</v>
      </c>
      <c r="R1064" s="65">
        <f>[2]Data!$W1059</f>
        <v>1557035.74</v>
      </c>
      <c r="S1064" s="15">
        <f t="shared" si="375"/>
        <v>0.3180462830851758</v>
      </c>
      <c r="T1064" s="5">
        <v>4105</v>
      </c>
      <c r="U1064" s="52">
        <f>[2]Data!$X1059</f>
        <v>918549.91</v>
      </c>
      <c r="V1064" s="52">
        <f>[2]Data!$Y1059</f>
        <v>5316675.3600000003</v>
      </c>
      <c r="W1064" s="67">
        <v>2500</v>
      </c>
      <c r="X1064" s="66">
        <f>'[5]From Apr 2018'!$AZ$10</f>
        <v>139099538.25999999</v>
      </c>
      <c r="Y1064" s="15" t="e">
        <f t="shared" si="376"/>
        <v>#REF!</v>
      </c>
      <c r="Z1064" s="66">
        <f>'[5]From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[2]Data!$AJ1060</f>
        <v>7915269</v>
      </c>
      <c r="E1065" s="61">
        <f>[2]Data!$I1060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+'[3]Marketshare 2018'!$BB$15</f>
        <v>2595047010.4099998</v>
      </c>
      <c r="J1065" s="64">
        <f t="shared" si="371"/>
        <v>8.0533540064188447E-2</v>
      </c>
      <c r="K1065" s="5">
        <f>'[3]Marketshare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+'[3]Marketshare 2018'!$BB$26</f>
        <v>264318685</v>
      </c>
      <c r="O1065" s="16">
        <f t="shared" si="374"/>
        <v>-8.8413563909426451E-2</v>
      </c>
      <c r="P1065" s="5">
        <f>'[3]Marketshare 2018'!$BB$79</f>
        <v>5337624.375</v>
      </c>
      <c r="Q1065" s="40">
        <f t="shared" si="372"/>
        <v>0.22437663648334208</v>
      </c>
      <c r="R1065" s="65">
        <f>[2]Data!$W1060</f>
        <v>1810540.8599999999</v>
      </c>
      <c r="S1065" s="15">
        <f t="shared" si="375"/>
        <v>0.292247158100013</v>
      </c>
      <c r="T1065" s="5">
        <v>4105</v>
      </c>
      <c r="U1065" s="52">
        <f>[2]Data!$X1060</f>
        <v>1246226.8</v>
      </c>
      <c r="V1065" s="52">
        <f>[2]Data!$Y1060</f>
        <v>5940696.6000000006</v>
      </c>
      <c r="W1065" s="67">
        <v>2588</v>
      </c>
      <c r="X1065" s="66">
        <f>'[5]From Apr 2018'!$BA$10</f>
        <v>179456389.97</v>
      </c>
      <c r="Y1065" s="15" t="e">
        <f t="shared" si="376"/>
        <v>#REF!</v>
      </c>
      <c r="Z1065" s="66">
        <f>'[5]From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[2]Data!$AJ1061</f>
        <v>10175941</v>
      </c>
      <c r="E1066" s="61">
        <f>[2]Data!$I1061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+'[3]Marketshare 2018'!$BC$15</f>
        <v>2302428927.2299995</v>
      </c>
      <c r="J1066" s="64">
        <f t="shared" si="371"/>
        <v>-8.9428968285311772E-2</v>
      </c>
      <c r="K1066" s="5">
        <f>'[3]Marketshare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+'[3]Marketshare 2018'!$BC$26</f>
        <v>260110110</v>
      </c>
      <c r="O1066" s="16">
        <f t="shared" si="374"/>
        <v>1.3505734569346561E-2</v>
      </c>
      <c r="P1066" s="5">
        <f>'[3]Marketshare 2018'!$BC$79</f>
        <v>6585312.5999999996</v>
      </c>
      <c r="Q1066" s="40">
        <f t="shared" si="372"/>
        <v>0.28130448293609195</v>
      </c>
      <c r="R1066" s="65">
        <f>[2]Data!$W1061</f>
        <v>1547929.49</v>
      </c>
      <c r="S1066" s="15">
        <f t="shared" si="375"/>
        <v>-0.10586508749549084</v>
      </c>
      <c r="T1066" s="5">
        <v>4105</v>
      </c>
      <c r="U1066" s="52">
        <f>[2]Data!$X1061</f>
        <v>740122.09</v>
      </c>
      <c r="V1066" s="52">
        <f>[2]Data!$Y1061</f>
        <v>6515028.5600000005</v>
      </c>
      <c r="W1066" s="67">
        <v>2573</v>
      </c>
      <c r="X1066" s="66">
        <f>'[5]From Apr 2018'!$BB$10</f>
        <v>169908229.72000003</v>
      </c>
      <c r="Y1066" s="15" t="e">
        <f t="shared" si="376"/>
        <v>#REF!</v>
      </c>
      <c r="Z1066" s="66">
        <f>'[5]From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[2]Data!$AJ1062</f>
        <v>9448966.5999999996</v>
      </c>
      <c r="E1067" s="61">
        <f>[2]Data!$I1062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+'[3]Marketshare 2018'!$BD$15</f>
        <v>2026837461.5</v>
      </c>
      <c r="J1067" s="64">
        <f t="shared" si="371"/>
        <v>8.381751020358319E-3</v>
      </c>
      <c r="K1067" s="5">
        <f>'[3]Marketshare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+'[3]Marketshare 2018'!$BD$26</f>
        <v>230278465</v>
      </c>
      <c r="O1067" s="16">
        <f t="shared" si="374"/>
        <v>7.3953636168544667E-2</v>
      </c>
      <c r="P1067" s="5">
        <f>'[3]Marketshare 2018'!$BD$79</f>
        <v>4919084.7749999994</v>
      </c>
      <c r="Q1067" s="40">
        <f t="shared" ref="Q1067:Q1072" si="380">(P1067/0.09)/N1067</f>
        <v>0.23734958238496159</v>
      </c>
      <c r="R1067" s="65">
        <f>[2]Data!$W1062</f>
        <v>1339534.0500000003</v>
      </c>
      <c r="S1067" s="15">
        <f t="shared" si="375"/>
        <v>-8.7061280116644713E-2</v>
      </c>
      <c r="T1067" s="5">
        <v>4105</v>
      </c>
      <c r="U1067" s="52">
        <f>[2]Data!$X1062</f>
        <v>1388398.83</v>
      </c>
      <c r="V1067" s="52">
        <f>[2]Data!$Y1062</f>
        <v>4725036.83</v>
      </c>
      <c r="W1067" s="67">
        <v>2573</v>
      </c>
      <c r="X1067" s="66">
        <f>'[5]From Apr 2018'!$BC$10</f>
        <v>147910328.44999999</v>
      </c>
      <c r="Y1067" s="15" t="e">
        <f t="shared" si="376"/>
        <v>#REF!</v>
      </c>
      <c r="Z1067" s="66">
        <f>'[5]From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[2]Data!$AJ1063</f>
        <v>10890932.27</v>
      </c>
      <c r="E1068" s="61">
        <f>[2]Data!$I1063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+'[3]Marketshare 2018'!$BE$15</f>
        <v>2076094795.3299999</v>
      </c>
      <c r="J1068" s="64">
        <f t="shared" ref="J1068:J1074" si="382">(I1068/I1015)-1</f>
        <v>1.7878886495220625E-2</v>
      </c>
      <c r="K1068" s="5">
        <f>'[3]Marketshare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+'[3]Marketshare 2018'!$BE$26</f>
        <v>216721660</v>
      </c>
      <c r="O1068" s="16">
        <f t="shared" si="374"/>
        <v>-9.1356121733700335E-2</v>
      </c>
      <c r="P1068" s="5">
        <f>'[3]Marketshare 2018'!$BE$79</f>
        <v>5482859.8499999996</v>
      </c>
      <c r="Q1068" s="40">
        <f t="shared" si="380"/>
        <v>0.28110095225368797</v>
      </c>
      <c r="R1068" s="65">
        <f>[2]Data!$W1063</f>
        <v>1291836.9299999997</v>
      </c>
      <c r="S1068" s="15">
        <f t="shared" si="375"/>
        <v>9.1512724018914193E-2</v>
      </c>
      <c r="T1068" s="5">
        <v>4105</v>
      </c>
      <c r="U1068" s="52">
        <f>[2]Data!$X1063</f>
        <v>803812.54</v>
      </c>
      <c r="V1068" s="52">
        <f>[2]Data!$Y1063</f>
        <v>6263632.7599999998</v>
      </c>
      <c r="W1068" s="67">
        <v>2573</v>
      </c>
      <c r="X1068" s="66">
        <f>'[5]From Apr 2018'!$BD$10</f>
        <v>136275042.32999998</v>
      </c>
      <c r="Y1068" s="15" t="e">
        <f t="shared" si="376"/>
        <v>#REF!</v>
      </c>
      <c r="Z1068" s="66">
        <f>'[5]From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[2]Data!$AJ1064</f>
        <v>8587017</v>
      </c>
      <c r="E1069" s="61">
        <f>[2]Data!$I1064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+'[3]Marketshare 2018'!$BF$15</f>
        <v>2389697585.1199999</v>
      </c>
      <c r="J1069" s="64">
        <f t="shared" si="382"/>
        <v>0.24596901618662459</v>
      </c>
      <c r="K1069" s="5">
        <f>'[3]Marketshare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+'[3]Marketshare 2018'!$BF$26</f>
        <v>234603829</v>
      </c>
      <c r="O1069" s="16">
        <f t="shared" ref="O1069:O1076" si="385">(N1069/N1016)-1</f>
        <v>2.0744061110157697E-2</v>
      </c>
      <c r="P1069" s="5">
        <f>'[3]Marketshare 2018'!$BF$79</f>
        <v>5132734.7850000001</v>
      </c>
      <c r="Q1069" s="40">
        <f t="shared" si="380"/>
        <v>0.2430923090347345</v>
      </c>
      <c r="R1069" s="65">
        <f>[2]Data!$W1064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[2]Data!$X1064</f>
        <v>923701.39</v>
      </c>
      <c r="V1069" s="52">
        <f>[2]Data!$Y1064</f>
        <v>7726042.0300000003</v>
      </c>
      <c r="W1069" s="67">
        <v>2573</v>
      </c>
      <c r="X1069" s="66">
        <f>'[5]From Apr 2018'!$BE$10</f>
        <v>156447616.39000002</v>
      </c>
      <c r="Y1069" s="15" t="e">
        <f t="shared" ref="Y1069:Y1076" si="387">(X1069/X1016)-1</f>
        <v>#REF!</v>
      </c>
      <c r="Z1069" s="66">
        <f>'[5]From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[2]Data!$AJ1065</f>
        <v>8108550</v>
      </c>
      <c r="E1070" s="61">
        <f>[2]Data!$I1065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+'[3]Marketshare 2018'!$BG$15</f>
        <v>2627291356.23</v>
      </c>
      <c r="J1070" s="64">
        <f t="shared" si="382"/>
        <v>3.9455474086863784E-2</v>
      </c>
      <c r="K1070" s="5">
        <f>'[3]Marketshare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+'[3]Marketshare 2018'!$BG$26</f>
        <v>263468365</v>
      </c>
      <c r="O1070" s="16">
        <f t="shared" si="385"/>
        <v>0.13855105417854752</v>
      </c>
      <c r="P1070" s="5">
        <f>'[3]Marketshare 2018'!$BG$79</f>
        <v>3393486.6749999998</v>
      </c>
      <c r="Q1070" s="40">
        <f t="shared" si="380"/>
        <v>0.14311170716833499</v>
      </c>
      <c r="R1070" s="65">
        <f>[2]Data!$W1065</f>
        <v>1988756.56</v>
      </c>
      <c r="S1070" s="15">
        <f t="shared" si="386"/>
        <v>0.23807646650039449</v>
      </c>
      <c r="T1070" s="5">
        <v>4105</v>
      </c>
      <c r="U1070" s="52">
        <f>[2]Data!$X1065</f>
        <v>700413.14</v>
      </c>
      <c r="V1070" s="52">
        <f>[2]Data!$Y1065</f>
        <v>8023769.3000000007</v>
      </c>
      <c r="W1070" s="67">
        <v>2573</v>
      </c>
      <c r="X1070" s="66">
        <f>'[5]From Apr 2018'!$BF$10</f>
        <v>183513100.88</v>
      </c>
      <c r="Y1070" s="15" t="e">
        <f t="shared" si="387"/>
        <v>#REF!</v>
      </c>
      <c r="Z1070" s="66">
        <f>'[5]From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[2]Data!$AJ1066</f>
        <v>7001935</v>
      </c>
      <c r="E1071" s="61">
        <f>[2]Data!$I1066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+'[3]Marketshare 2018'!$BH$15</f>
        <v>2115987096.55</v>
      </c>
      <c r="J1071" s="64">
        <f t="shared" si="382"/>
        <v>-0.16870052124538759</v>
      </c>
      <c r="K1071" s="5">
        <f>'[3]Marketshare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+'[3]Marketshare 2018'!$BH$26</f>
        <v>264382995</v>
      </c>
      <c r="O1071" s="16">
        <f t="shared" si="385"/>
        <v>0.12600835390947118</v>
      </c>
      <c r="P1071" s="5">
        <f>'[3]Marketshare 2018'!$BH$79</f>
        <v>2808702.6749999998</v>
      </c>
      <c r="Q1071" s="40">
        <f t="shared" si="380"/>
        <v>0.11804014664407596</v>
      </c>
      <c r="R1071" s="65">
        <f>[2]Data!$W1066</f>
        <v>1219241.83</v>
      </c>
      <c r="S1071" s="15">
        <f t="shared" si="386"/>
        <v>-0.27083393462152461</v>
      </c>
      <c r="T1071" s="5">
        <v>4105</v>
      </c>
      <c r="U1071" s="52">
        <f>[2]Data!$X1066</f>
        <v>1235434.96</v>
      </c>
      <c r="V1071" s="52">
        <f>[2]Data!$Y1066</f>
        <v>6204812.5600000005</v>
      </c>
      <c r="W1071" s="67">
        <v>2573</v>
      </c>
      <c r="X1071" s="66">
        <f>'[5]From Apr 2018'!$BG$10</f>
        <v>150764457.60000002</v>
      </c>
      <c r="Y1071" s="15" t="e">
        <f t="shared" si="387"/>
        <v>#REF!</v>
      </c>
      <c r="Z1071" s="66">
        <f>'[5]From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[2]Data!$AJ1067</f>
        <v>3732055.5</v>
      </c>
      <c r="E1072" s="61">
        <f>[2]Data!$I1067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+'[3]Marketshare 2018'!$BI$15</f>
        <v>1880996191.6099997</v>
      </c>
      <c r="J1072" s="64">
        <f t="shared" si="382"/>
        <v>-0.12349735757734159</v>
      </c>
      <c r="K1072" s="5">
        <f>'[3]Marketshare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+'[3]Marketshare 2018'!$BI$26</f>
        <v>206543720</v>
      </c>
      <c r="O1072" s="16">
        <f t="shared" si="385"/>
        <v>-9.2573896298186464E-2</v>
      </c>
      <c r="P1072" s="5">
        <f>'[3]Marketshare 2018'!$BI$79</f>
        <v>4426742.0249999994</v>
      </c>
      <c r="Q1072" s="40">
        <f t="shared" si="380"/>
        <v>0.23813855245756196</v>
      </c>
      <c r="R1072" s="65">
        <f>[2]Data!$W1067</f>
        <v>1254937.21</v>
      </c>
      <c r="S1072" s="15">
        <f t="shared" si="386"/>
        <v>-2.1670755494959115E-3</v>
      </c>
      <c r="T1072" s="5">
        <v>4105</v>
      </c>
      <c r="U1072" s="52">
        <f>[2]Data!$X1067</f>
        <v>913833.01</v>
      </c>
      <c r="V1072" s="52">
        <f>[2]Data!$Y1067</f>
        <v>4767316.6199999992</v>
      </c>
      <c r="W1072" s="67">
        <v>2573</v>
      </c>
      <c r="X1072" s="66">
        <f>'[5]From Apr 2018'!$BH$10</f>
        <v>140067702.22999999</v>
      </c>
      <c r="Y1072" s="15" t="e">
        <f t="shared" si="387"/>
        <v>#REF!</v>
      </c>
      <c r="Z1072" s="66">
        <f>'[5]From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[2]Data!$AJ1068</f>
        <v>3866125</v>
      </c>
      <c r="E1073" s="61">
        <f>[2]Data!$I1068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+'[3]Marketshare 2018'!$BJ$15</f>
        <v>2040402262.9400001</v>
      </c>
      <c r="J1073" s="64">
        <f t="shared" si="382"/>
        <v>0.10802831023146942</v>
      </c>
      <c r="K1073" s="5">
        <f>'[3]Marketshare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+'[3]Marketshare 2018'!$BJ$26</f>
        <v>222409544</v>
      </c>
      <c r="O1073" s="16">
        <f t="shared" si="385"/>
        <v>2.8401192145118381E-2</v>
      </c>
      <c r="P1073" s="5">
        <f>'[3]Marketshare 2018'!$BJ$79</f>
        <v>3216363.21</v>
      </c>
      <c r="Q1073" s="40">
        <f t="shared" ref="Q1073:Q1078" si="390">(P1073/0.09)/N1073</f>
        <v>0.16068271332816544</v>
      </c>
      <c r="R1073" s="65">
        <f>[2]Data!$W1068</f>
        <v>1270538.32</v>
      </c>
      <c r="S1073" s="15">
        <f t="shared" si="386"/>
        <v>0.16538189137381543</v>
      </c>
      <c r="T1073" s="5">
        <v>4105</v>
      </c>
      <c r="U1073" s="52">
        <f>[2]Data!$X1068</f>
        <v>732502.48</v>
      </c>
      <c r="V1073" s="52">
        <f>[2]Data!$Y1068</f>
        <v>4670777.1400000006</v>
      </c>
      <c r="W1073" s="67">
        <v>2573</v>
      </c>
      <c r="X1073" s="66">
        <f>'[5]From Apr 2018'!$BI$10</f>
        <v>152413161.41999999</v>
      </c>
      <c r="Y1073" s="15" t="e">
        <f t="shared" si="387"/>
        <v>#REF!</v>
      </c>
      <c r="Z1073" s="66">
        <f>'[5]From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[2]Data!$AJ1069</f>
        <v>3075490.1</v>
      </c>
      <c r="E1074" s="61">
        <f>[2]Data!$I1069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+'[3]Marketshare 2018'!$BK$15</f>
        <v>2149494672.23</v>
      </c>
      <c r="J1074" s="64">
        <f t="shared" si="382"/>
        <v>1.2140287222653923E-2</v>
      </c>
      <c r="K1074" s="5">
        <f>'[3]Marketshare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+'[3]Marketshare 2018'!$BK$26</f>
        <v>232907940</v>
      </c>
      <c r="O1074" s="16">
        <f t="shared" si="385"/>
        <v>3.4092452971931086E-2</v>
      </c>
      <c r="P1074" s="5">
        <f>'[3]Marketshare 2018'!$BK$79</f>
        <v>5023848.1499999994</v>
      </c>
      <c r="Q1074" s="40">
        <f t="shared" si="390"/>
        <v>0.23966780608681693</v>
      </c>
      <c r="R1074" s="65">
        <f>[2]Data!$W1069</f>
        <v>1682645.77</v>
      </c>
      <c r="S1074" s="15">
        <f t="shared" si="386"/>
        <v>0.1688531693606472</v>
      </c>
      <c r="T1074" s="5">
        <v>4105</v>
      </c>
      <c r="U1074" s="52">
        <f>[2]Data!$X1069</f>
        <v>1039742.54</v>
      </c>
      <c r="V1074" s="52">
        <f>[2]Data!$Y1069</f>
        <v>5957450.46</v>
      </c>
      <c r="W1074" s="67">
        <v>2573</v>
      </c>
      <c r="X1074" s="66">
        <f>'[5]From Apr 2018'!$BJ$10</f>
        <v>182994994.52000001</v>
      </c>
      <c r="Y1074" s="15" t="e">
        <f t="shared" si="387"/>
        <v>#REF!</v>
      </c>
      <c r="Z1074" s="66">
        <f>'[5]From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[2]Data!$AJ1070</f>
        <v>5036565.16</v>
      </c>
      <c r="E1075" s="61">
        <f>[2]Data!$I1070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+'[3]Marketshare 2018'!$BL$15</f>
        <v>2176310609.5700002</v>
      </c>
      <c r="J1075" s="64">
        <f t="shared" ref="J1075:J1081" si="394">(I1075/I1022)-1</f>
        <v>-2.6095863840695399E-2</v>
      </c>
      <c r="K1075" s="5">
        <f>'[3]Marketshare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+'[3]Marketshare 2018'!$BL$26</f>
        <v>223019470</v>
      </c>
      <c r="O1075" s="16">
        <f t="shared" si="385"/>
        <v>9.428514090512552E-2</v>
      </c>
      <c r="P1075" s="5">
        <f>'[3]Marketshare 2018'!$BL$79</f>
        <v>2196451.35</v>
      </c>
      <c r="Q1075" s="40">
        <f t="shared" si="390"/>
        <v>0.10942997488066851</v>
      </c>
      <c r="R1075" s="65">
        <f>[2]Data!$W1070</f>
        <v>1452078.31</v>
      </c>
      <c r="S1075" s="15">
        <f t="shared" si="386"/>
        <v>-8.6205010491871237E-2</v>
      </c>
      <c r="T1075" s="5">
        <v>4105</v>
      </c>
      <c r="U1075" s="52">
        <f>[2]Data!$X1070</f>
        <v>774373.59</v>
      </c>
      <c r="V1075" s="52">
        <f>[2]Data!$Y1070</f>
        <v>6562633</v>
      </c>
      <c r="W1075" s="67">
        <v>2573</v>
      </c>
      <c r="X1075" s="66">
        <f>'[5]From Apr 2018'!$BK$10</f>
        <v>166279968.81</v>
      </c>
      <c r="Y1075" s="15" t="e">
        <f t="shared" si="387"/>
        <v>#REF!</v>
      </c>
      <c r="Z1075" s="66">
        <f>'[5]From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[2]Data!$AJ1071</f>
        <v>9817036</v>
      </c>
      <c r="E1076" s="61">
        <f>[2]Data!$I1071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+'[3]Marketshare 2018'!$BM$15</f>
        <v>2234861430.0500002</v>
      </c>
      <c r="J1076" s="64">
        <f t="shared" si="394"/>
        <v>0.13324715281341137</v>
      </c>
      <c r="K1076" s="5">
        <f>'[3]Marketshare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+'[3]Marketshare 2018'!$BM$26</f>
        <v>239438735</v>
      </c>
      <c r="O1076" s="16">
        <f t="shared" si="385"/>
        <v>9.4925348140450838E-2</v>
      </c>
      <c r="P1076" s="5">
        <f>'[3]Marketshare 2018'!$BM$79</f>
        <v>4009462.4249999998</v>
      </c>
      <c r="Q1076" s="40">
        <f t="shared" si="390"/>
        <v>0.1860583773130943</v>
      </c>
      <c r="R1076" s="65">
        <f>[2]Data!$W1071</f>
        <v>1302204.49</v>
      </c>
      <c r="S1076" s="15">
        <f t="shared" si="386"/>
        <v>-1.2985449726035547E-2</v>
      </c>
      <c r="T1076" s="5">
        <v>4105</v>
      </c>
      <c r="U1076" s="52">
        <f>[2]Data!$X1071</f>
        <v>739553.44</v>
      </c>
      <c r="V1076" s="52">
        <f>[2]Data!$Y1071</f>
        <v>4902287.26</v>
      </c>
      <c r="W1076" s="67">
        <v>2573</v>
      </c>
      <c r="X1076" s="66">
        <f>'[5]From Apr 2018'!$BL$10</f>
        <v>149476872.84999999</v>
      </c>
      <c r="Y1076" s="15" t="e">
        <f t="shared" si="387"/>
        <v>#REF!</v>
      </c>
      <c r="Z1076" s="66">
        <f>'[5]From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[2]Data!$AJ1072</f>
        <v>10337494.15</v>
      </c>
      <c r="E1077" s="61">
        <f>[2]Data!$I1072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+'[3]Marketshare 2018'!$BN$15</f>
        <v>2154279527.2199998</v>
      </c>
      <c r="J1077" s="64">
        <f t="shared" si="394"/>
        <v>0.10783608529155897</v>
      </c>
      <c r="K1077" s="5">
        <f>'[3]Marketshare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+'[3]Marketshare 2018'!$BN$26</f>
        <v>210216525</v>
      </c>
      <c r="O1077" s="16">
        <f t="shared" ref="O1077:O1083" si="395">(N1077/N1024)-1</f>
        <v>-4.6709468707240354E-2</v>
      </c>
      <c r="P1077" s="5">
        <f>'[3]Marketshare 2018'!$BN$79</f>
        <v>3747813.0749999997</v>
      </c>
      <c r="Q1077" s="40">
        <f t="shared" si="390"/>
        <v>0.19809274033047591</v>
      </c>
      <c r="R1077" s="65">
        <f>[2]Data!$W1072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[2]Data!$X1072</f>
        <v>952793.02</v>
      </c>
      <c r="V1077" s="52">
        <f>[2]Data!$Y1072</f>
        <v>5195232.03</v>
      </c>
      <c r="W1077" s="67">
        <v>2502</v>
      </c>
      <c r="X1077" s="66">
        <f>'[5]From Apr 2018'!$BM$10</f>
        <v>138724869.92000002</v>
      </c>
      <c r="Y1077" s="15" t="e">
        <f t="shared" ref="Y1077:Y1083" si="397">(X1077/X1024)-1</f>
        <v>#REF!</v>
      </c>
      <c r="Z1077" s="66">
        <f>'[5]From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[2]Data!$AJ1073</f>
        <v>9844009</v>
      </c>
      <c r="E1078" s="61">
        <f>[2]Data!$I1073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+'[3]Marketshare 2018'!$BO$15</f>
        <v>2620501606.9699998</v>
      </c>
      <c r="J1078" s="64">
        <f t="shared" si="394"/>
        <v>0.24788725173965664</v>
      </c>
      <c r="K1078" s="5">
        <f>'[3]Marketshare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+'[3]Marketshare 2018'!$BO$26</f>
        <v>254325045</v>
      </c>
      <c r="O1078" s="16">
        <f t="shared" si="395"/>
        <v>0.15253575154392518</v>
      </c>
      <c r="P1078" s="5">
        <f>'[3]Marketshare 2018'!$BO$79</f>
        <v>4544220.5999999996</v>
      </c>
      <c r="Q1078" s="40">
        <f t="shared" si="390"/>
        <v>0.19853074242059016</v>
      </c>
      <c r="R1078" s="65">
        <f>[2]Data!$W1073</f>
        <v>1649950.09</v>
      </c>
      <c r="S1078" s="15">
        <f t="shared" si="396"/>
        <v>0.23740022418320494</v>
      </c>
      <c r="T1078" s="5">
        <v>4105</v>
      </c>
      <c r="U1078" s="52">
        <f>[2]Data!$X1073</f>
        <v>705938.84</v>
      </c>
      <c r="V1078" s="52">
        <f>[2]Data!$Y1073</f>
        <v>7723052.7300000004</v>
      </c>
      <c r="W1078" s="67">
        <v>2502</v>
      </c>
      <c r="X1078" s="66">
        <f>'[5]From Apr 2018'!$BN$10</f>
        <v>176062782.07999998</v>
      </c>
      <c r="Y1078" s="15" t="e">
        <f t="shared" si="397"/>
        <v>#REF!</v>
      </c>
      <c r="Z1078" s="66">
        <f>'[5]From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[2]Data!$AJ1074</f>
        <v>14256895</v>
      </c>
      <c r="E1079" s="61">
        <f>[2]Data!$I1074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+'[3]Marketshare 2018'!$BP$15</f>
        <v>2385713310.23</v>
      </c>
      <c r="J1079" s="64">
        <f t="shared" si="394"/>
        <v>-4.2234936002790935E-2</v>
      </c>
      <c r="K1079" s="5">
        <f>'[3]Marketshare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+'[3]Marketshare 2018'!$BP$26</f>
        <v>229084840</v>
      </c>
      <c r="O1079" s="16">
        <f t="shared" si="395"/>
        <v>-1.9587947614628232E-2</v>
      </c>
      <c r="P1079" s="5">
        <f>'[3]Marketshare 2018'!$BP$79</f>
        <v>2862719.1</v>
      </c>
      <c r="Q1079" s="40">
        <f t="shared" ref="Q1079:Q1084" si="400">(P1079/0.09)/N1079</f>
        <v>0.13884807916577982</v>
      </c>
      <c r="R1079" s="65">
        <f>[2]Data!$W1074</f>
        <v>1635702.3</v>
      </c>
      <c r="S1079" s="15">
        <f t="shared" si="396"/>
        <v>-0.12820954425489817</v>
      </c>
      <c r="T1079" s="5">
        <v>4105</v>
      </c>
      <c r="U1079" s="52">
        <f>[2]Data!$X1074</f>
        <v>588617.81999999995</v>
      </c>
      <c r="V1079" s="52">
        <f>[2]Data!$Y1074</f>
        <v>10734084.530000001</v>
      </c>
      <c r="W1079" s="67">
        <v>2502</v>
      </c>
      <c r="X1079" s="66">
        <f>'[5]From Apr 2018'!$BO$10</f>
        <v>177937806.85000002</v>
      </c>
      <c r="Y1079" s="15" t="e">
        <f t="shared" si="397"/>
        <v>#REF!</v>
      </c>
      <c r="Z1079" s="66">
        <f>'[5]From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[2]Data!$AJ1075</f>
        <v>10582952</v>
      </c>
      <c r="E1080" s="61">
        <f>[2]Data!$I1075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+'[3]Marketshare 2018'!$BQ$15</f>
        <v>2247519633.5100002</v>
      </c>
      <c r="J1080" s="64">
        <f t="shared" si="394"/>
        <v>1.0323468821268111E-2</v>
      </c>
      <c r="K1080" s="5">
        <f>'[3]Marketshare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+'[3]Marketshare 2018'!$BQ$26</f>
        <v>240864245</v>
      </c>
      <c r="O1080" s="16">
        <f t="shared" si="395"/>
        <v>0.1598461697219995</v>
      </c>
      <c r="P1080" s="5">
        <f>'[3]Marketshare 2018'!$BQ$79</f>
        <v>3195307.35</v>
      </c>
      <c r="Q1080" s="40">
        <f t="shared" si="400"/>
        <v>0.1474001049844488</v>
      </c>
      <c r="R1080" s="65">
        <f>[2]Data!$W1075</f>
        <v>1378222.3199999998</v>
      </c>
      <c r="S1080" s="15">
        <f t="shared" si="396"/>
        <v>-0.13720811804524613</v>
      </c>
      <c r="T1080" s="5">
        <v>4105</v>
      </c>
      <c r="U1080" s="52">
        <f>[2]Data!$X1075</f>
        <v>1073700.73</v>
      </c>
      <c r="V1080" s="52">
        <f>[2]Data!$Y1075</f>
        <v>8091784.9000000004</v>
      </c>
      <c r="W1080" s="67">
        <v>2502</v>
      </c>
      <c r="X1080" s="66">
        <f>'[5]From Apr 2018'!$BP$10</f>
        <v>152633881.53</v>
      </c>
      <c r="Y1080" s="15" t="e">
        <f t="shared" si="397"/>
        <v>#REF!</v>
      </c>
      <c r="Z1080" s="66">
        <f>'[5]From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[2]Data!$AJ1076</f>
        <v>8184012</v>
      </c>
      <c r="E1081" s="61">
        <f>[2]Data!$I1076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+'[3]Marketshare 2018'!$BR$15</f>
        <v>2119528455.77</v>
      </c>
      <c r="J1081" s="64">
        <f t="shared" si="394"/>
        <v>-5.6357247937154242E-2</v>
      </c>
      <c r="K1081" s="5">
        <f>'[3]Marketshare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+'[3]Marketshare 2018'!$BR$26</f>
        <v>254938945</v>
      </c>
      <c r="O1081" s="16">
        <f t="shared" si="395"/>
        <v>0.23183261638001107</v>
      </c>
      <c r="P1081" s="5">
        <f>'[3]Marketshare 2018'!$BR$79</f>
        <v>4356960.9749999996</v>
      </c>
      <c r="Q1081" s="40">
        <f t="shared" si="400"/>
        <v>0.18989126004267415</v>
      </c>
      <c r="R1081" s="65">
        <f>[2]Data!$W1076</f>
        <v>1312713.77</v>
      </c>
      <c r="S1081" s="15">
        <f t="shared" si="396"/>
        <v>-2.6705239094278688E-2</v>
      </c>
      <c r="T1081" s="5">
        <v>4105</v>
      </c>
      <c r="U1081" s="52">
        <f>[2]Data!$X1076</f>
        <v>965254.33</v>
      </c>
      <c r="V1081" s="52">
        <f>[2]Data!$Y1076</f>
        <v>6879516.3399999999</v>
      </c>
      <c r="W1081" s="67">
        <v>2502</v>
      </c>
      <c r="X1081" s="66">
        <f>'[5]From Apr 2018'!$BQ$10</f>
        <v>150233643.5</v>
      </c>
      <c r="Y1081" s="15" t="e">
        <f t="shared" si="397"/>
        <v>#REF!</v>
      </c>
      <c r="Z1081" s="66">
        <f>'[5]From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[2]Data!$AJ1077</f>
        <v>10988612.550000001</v>
      </c>
      <c r="E1082" s="61">
        <f>[2]Data!$I1077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+'[3]Marketshare 2018'!$BS$15</f>
        <v>2423531361.9899998</v>
      </c>
      <c r="J1082" s="64">
        <f t="shared" ref="J1082:J1088" si="404">(I1082/I1029)-1</f>
        <v>9.3945305905637655E-2</v>
      </c>
      <c r="K1082" s="5">
        <f>'[3]Marketshare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+'[3]Marketshare 2018'!$BS$26</f>
        <v>239573630</v>
      </c>
      <c r="O1082" s="16">
        <f t="shared" si="395"/>
        <v>8.0813872951909227E-2</v>
      </c>
      <c r="P1082" s="5">
        <f>'[3]Marketshare 2018'!$BS$79</f>
        <v>5184876.5999999996</v>
      </c>
      <c r="Q1082" s="40">
        <f t="shared" si="400"/>
        <v>0.24046778437176078</v>
      </c>
      <c r="R1082" s="65">
        <f>[2]Data!$W1077</f>
        <v>1748348.6</v>
      </c>
      <c r="S1082" s="15">
        <f t="shared" si="396"/>
        <v>0.35569011982857135</v>
      </c>
      <c r="T1082" s="5">
        <v>4105</v>
      </c>
      <c r="U1082" s="52">
        <f>[2]Data!$X1077</f>
        <v>753445.33</v>
      </c>
      <c r="V1082" s="52">
        <f>[2]Data!$Y1077</f>
        <v>8655837.0299999993</v>
      </c>
      <c r="W1082" s="67">
        <v>2502</v>
      </c>
      <c r="X1082" s="66">
        <f>'[5]From Apr 2018'!$BR$10</f>
        <v>170717743.66999999</v>
      </c>
      <c r="Y1082" s="15" t="e">
        <f t="shared" si="397"/>
        <v>#REF!</v>
      </c>
      <c r="Z1082" s="66">
        <f>'[5]From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[2]Data!$AJ1078</f>
        <v>3609682</v>
      </c>
      <c r="E1083" s="61">
        <f>[2]Data!$I1078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+'[3]Marketshare 2018'!$BT$15</f>
        <v>2511252950.9499998</v>
      </c>
      <c r="J1083" s="64">
        <f t="shared" si="404"/>
        <v>1.6325999814143843E-2</v>
      </c>
      <c r="K1083" s="5">
        <f>'[3]Marketshare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+'[3]Marketshare 2018'!$BT$26</f>
        <v>242970340</v>
      </c>
      <c r="O1083" s="16">
        <f t="shared" si="395"/>
        <v>1.3903397429169795E-2</v>
      </c>
      <c r="P1083" s="5">
        <f>'[3]Marketshare 2018'!$BT$79</f>
        <v>4609278</v>
      </c>
      <c r="Q1083" s="40">
        <f t="shared" si="400"/>
        <v>0.21078375245307721</v>
      </c>
      <c r="R1083" s="65">
        <f>[2]Data!$W1078</f>
        <v>1904467.08</v>
      </c>
      <c r="S1083" s="15">
        <f t="shared" si="396"/>
        <v>0.19030896873654601</v>
      </c>
      <c r="T1083" s="5">
        <v>4105</v>
      </c>
      <c r="U1083" s="52">
        <f>[2]Data!$X1078</f>
        <v>887173.49</v>
      </c>
      <c r="V1083" s="52">
        <f>[2]Data!$Y1078</f>
        <v>8175701.3399999999</v>
      </c>
      <c r="W1083" s="67">
        <v>2502</v>
      </c>
      <c r="X1083" s="66">
        <f>'[5]From Apr 2018'!$BS$10</f>
        <v>192021404.61999997</v>
      </c>
      <c r="Y1083" s="15" t="e">
        <f t="shared" si="397"/>
        <v>#REF!</v>
      </c>
      <c r="Z1083" s="66">
        <f>'[5]From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[2]Data!$AJ1079</f>
        <v>14281374.33</v>
      </c>
      <c r="E1084" s="61">
        <f>[2]Data!$I1079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+'[3]Marketshare 2018'!$BU$15</f>
        <v>2354688711.52</v>
      </c>
      <c r="J1084" s="64">
        <f t="shared" si="404"/>
        <v>-2.4179207616508269E-2</v>
      </c>
      <c r="K1084" s="5">
        <f>'[3]Marketshare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+'[3]Marketshare 2018'!$BU$26</f>
        <v>255836255</v>
      </c>
      <c r="O1084" s="16">
        <f t="shared" ref="O1084:O1090" si="405">(N1084/N1031)-1</f>
        <v>7.7647164922762135E-2</v>
      </c>
      <c r="P1084" s="5">
        <f>'[3]Marketshare 2018'!$BU$79</f>
        <v>3719614.05</v>
      </c>
      <c r="Q1084" s="40">
        <f t="shared" si="400"/>
        <v>0.1615449108258718</v>
      </c>
      <c r="R1084" s="65">
        <f>[2]Data!$W1079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[2]Data!$X1079</f>
        <v>810919.56</v>
      </c>
      <c r="V1084" s="52">
        <f>[2]Data!$Y1079</f>
        <v>8312836.4700000007</v>
      </c>
      <c r="W1084" s="67">
        <v>2502</v>
      </c>
      <c r="X1084" s="66">
        <f>'[5]From Apr 2018'!$BT$10</f>
        <v>160616756.46000001</v>
      </c>
      <c r="Y1084" s="15" t="e">
        <f t="shared" ref="Y1084:Y1089" si="407">(X1084/X1031)-1</f>
        <v>#REF!</v>
      </c>
      <c r="Z1084" s="66">
        <f>'[5]From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[2]Data!$AJ1080</f>
        <v>10943189</v>
      </c>
      <c r="E1085" s="61">
        <f>[2]Data!$I1080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+'[3]Marketshare 2018'!$BV$15</f>
        <v>2150030705.23</v>
      </c>
      <c r="J1085" s="64">
        <f t="shared" si="404"/>
        <v>-7.387390574647601E-2</v>
      </c>
      <c r="K1085" s="5">
        <f>'[3]Marketshare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+'[3]Marketshare 2018'!$BV$26</f>
        <v>249124265</v>
      </c>
      <c r="O1085" s="16">
        <f t="shared" si="405"/>
        <v>0.11710441108559166</v>
      </c>
      <c r="P1085" s="5">
        <f>'[3]Marketshare 2018'!$BV$79</f>
        <v>3684739.2749999999</v>
      </c>
      <c r="Q1085" s="40">
        <f t="shared" ref="Q1085:Q1090" si="410">(P1085/0.09)/N1085</f>
        <v>0.16434186970907871</v>
      </c>
      <c r="R1085" s="65">
        <f>[2]Data!$W1080</f>
        <v>1367465.98</v>
      </c>
      <c r="S1085" s="15">
        <f t="shared" si="406"/>
        <v>-4.1132619468083775E-2</v>
      </c>
      <c r="T1085" s="5">
        <v>4105</v>
      </c>
      <c r="U1085" s="52">
        <f>[2]Data!$X1080</f>
        <v>830234.21</v>
      </c>
      <c r="V1085" s="52">
        <f>[2]Data!$Y1080</f>
        <v>7970088.0600000005</v>
      </c>
      <c r="W1085" s="67">
        <v>2502</v>
      </c>
      <c r="X1085" s="66">
        <f>'[5]From Apr 2018'!$BU$10</f>
        <v>152633033.63</v>
      </c>
      <c r="Y1085" s="15" t="e">
        <f t="shared" si="407"/>
        <v>#REF!</v>
      </c>
      <c r="Z1085" s="66">
        <f>'[5]From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[2]Data!$AJ1081</f>
        <v>6672401.5700000003</v>
      </c>
      <c r="E1086" s="61">
        <f>[2]Data!$I1081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+'[3]Marketshare 2018'!$BW$15</f>
        <v>2322814251.1599998</v>
      </c>
      <c r="J1086" s="64">
        <f t="shared" si="404"/>
        <v>0.11227997111130628</v>
      </c>
      <c r="K1086" s="5">
        <f>'[3]Marketshare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+'[3]Marketshare 2018'!$BW$26</f>
        <v>259636915</v>
      </c>
      <c r="O1086" s="16">
        <f t="shared" si="405"/>
        <v>0.24091774136044841</v>
      </c>
      <c r="P1086" s="5">
        <f>'[3]Marketshare 2018'!$BW$79</f>
        <v>5169286.8</v>
      </c>
      <c r="Q1086" s="40">
        <f t="shared" si="410"/>
        <v>0.22121861985611715</v>
      </c>
      <c r="R1086" s="65">
        <f>[2]Data!$W1081</f>
        <v>1500744.6500000001</v>
      </c>
      <c r="S1086" s="15">
        <f t="shared" si="406"/>
        <v>0.23646574966540967</v>
      </c>
      <c r="T1086" s="5">
        <v>4105</v>
      </c>
      <c r="U1086" s="52">
        <f>[2]Data!$X1081</f>
        <v>1038448.77</v>
      </c>
      <c r="V1086" s="52">
        <f>[2]Data!$Y1081</f>
        <v>6705924.2799999993</v>
      </c>
      <c r="W1086" s="67">
        <v>2472</v>
      </c>
      <c r="X1086" s="66">
        <f>'[5]From Apr 2018'!$BV$10</f>
        <v>156545816.64999998</v>
      </c>
      <c r="Y1086" s="15" t="e">
        <f t="shared" si="407"/>
        <v>#REF!</v>
      </c>
      <c r="Z1086" s="66">
        <f>'[5]From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[2]Data!$AJ1082</f>
        <v>11693952.810000001</v>
      </c>
      <c r="E1087" s="61">
        <f>[2]Data!$I1082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+'[3]Marketshare 2018'!$BX$15</f>
        <v>2459329523.6700001</v>
      </c>
      <c r="J1087" s="64">
        <f t="shared" si="404"/>
        <v>7.1928948961780481E-2</v>
      </c>
      <c r="K1087" s="5">
        <f>'[3]Marketshare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+'[3]Marketshare 2018'!$BX$26</f>
        <v>266443195</v>
      </c>
      <c r="O1087" s="16">
        <f t="shared" si="405"/>
        <v>0.22872759160635647</v>
      </c>
      <c r="P1087" s="5">
        <f>'[3]Marketshare 2018'!$BX$79</f>
        <v>2517748.65</v>
      </c>
      <c r="Q1087" s="40">
        <f t="shared" si="410"/>
        <v>0.10499418084218665</v>
      </c>
      <c r="R1087" s="65">
        <f>[2]Data!$W1082</f>
        <v>1843621.2400000002</v>
      </c>
      <c r="S1087" s="15">
        <f t="shared" si="406"/>
        <v>0.2667389575368313</v>
      </c>
      <c r="T1087" s="5">
        <v>4105</v>
      </c>
      <c r="U1087" s="52">
        <f>[2]Data!$X1082</f>
        <v>872379.07</v>
      </c>
      <c r="V1087" s="52">
        <f>[2]Data!$Y1082</f>
        <v>8180244.1299999999</v>
      </c>
      <c r="W1087" s="67">
        <v>2502</v>
      </c>
      <c r="X1087" s="66">
        <f>'[5]From Apr 2018'!$BW$10</f>
        <v>189063975.09</v>
      </c>
      <c r="Y1087" s="15" t="e">
        <f t="shared" si="407"/>
        <v>#REF!</v>
      </c>
      <c r="Z1087" s="66">
        <f>'[5]From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[2]Data!$AJ1083</f>
        <v>12282085.969999999</v>
      </c>
      <c r="E1088" s="61">
        <f>[2]Data!$I1083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+'[3]Marketshare 2018'!$BY$15</f>
        <v>2367171164.7200003</v>
      </c>
      <c r="J1088" s="64">
        <f t="shared" si="404"/>
        <v>1.3841793201836206E-2</v>
      </c>
      <c r="K1088" s="5">
        <f>'[3]Marketshare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+'[3]Marketshare 2018'!$BY$26</f>
        <v>253249815</v>
      </c>
      <c r="O1088" s="16">
        <f t="shared" si="405"/>
        <v>3.3825636085925481E-2</v>
      </c>
      <c r="P1088" s="5">
        <f>'[3]Marketshare 2018'!$BY$79</f>
        <v>4221492.5249999994</v>
      </c>
      <c r="Q1088" s="40">
        <f t="shared" si="410"/>
        <v>0.1852142419136614</v>
      </c>
      <c r="R1088" s="65">
        <f>[2]Data!$W1083</f>
        <v>1611581.28</v>
      </c>
      <c r="S1088" s="15">
        <f t="shared" si="406"/>
        <v>-1.0293405907419451E-2</v>
      </c>
      <c r="T1088" s="5">
        <v>4105</v>
      </c>
      <c r="U1088" s="52">
        <f>[2]Data!$X1083</f>
        <v>867225.05</v>
      </c>
      <c r="V1088" s="52">
        <f>[2]Data!$Y1083</f>
        <v>7740791.0199999996</v>
      </c>
      <c r="W1088" s="67">
        <v>2502</v>
      </c>
      <c r="X1088" s="66">
        <f>'[5]From Apr 2018'!$BX$10</f>
        <v>164446233.28</v>
      </c>
      <c r="Y1088" s="15" t="e">
        <f t="shared" si="407"/>
        <v>#REF!</v>
      </c>
      <c r="Z1088" s="66">
        <f>'[5]From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[2]Data!$AJ1084</f>
        <v>14880769</v>
      </c>
      <c r="E1089" s="61">
        <f>[2]Data!$I1084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+'[3]Marketshare 2018'!$BZ$15</f>
        <v>2270836990.1900001</v>
      </c>
      <c r="J1089" s="64">
        <f t="shared" ref="J1089:J1095" si="414">(I1089/I1036)-1</f>
        <v>3.4993373688637863E-2</v>
      </c>
      <c r="K1089" s="5">
        <f>'[3]Marketshare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+'[3]Marketshare 2018'!$BZ$26</f>
        <v>268152390</v>
      </c>
      <c r="O1089" s="16">
        <f t="shared" si="405"/>
        <v>0.16998048377378283</v>
      </c>
      <c r="P1089" s="5">
        <f>'[3]Marketshare 2018'!$BZ$79</f>
        <v>4409638.2</v>
      </c>
      <c r="Q1089" s="40">
        <f t="shared" si="410"/>
        <v>0.18271692450699398</v>
      </c>
      <c r="R1089" s="65">
        <f>[2]Data!$W1084</f>
        <v>1466034.33</v>
      </c>
      <c r="S1089" s="15">
        <f t="shared" si="406"/>
        <v>-9.4741404951533714E-2</v>
      </c>
      <c r="T1089" s="5">
        <v>4105</v>
      </c>
      <c r="U1089" s="52">
        <f>[2]Data!$X1084</f>
        <v>1326282.3700000001</v>
      </c>
      <c r="V1089" s="52">
        <f>[2]Data!$Y1084</f>
        <v>6751270.6999999993</v>
      </c>
      <c r="W1089" s="67">
        <v>2487</v>
      </c>
      <c r="X1089" s="66">
        <f>'[5]From Apr 2018'!$BY$10</f>
        <v>157557488.27000001</v>
      </c>
      <c r="Y1089" s="15" t="e">
        <f t="shared" si="407"/>
        <v>#REF!</v>
      </c>
      <c r="Z1089" s="66">
        <f>'[5]From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[2]Data!$AJ1085</f>
        <v>15893026</v>
      </c>
      <c r="E1090" s="61">
        <f>[2]Data!$I1085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+'[3]Marketshare 2018'!$CA$15</f>
        <v>2164240668.9499998</v>
      </c>
      <c r="J1090" s="64">
        <f t="shared" si="414"/>
        <v>2.4213031956795694E-2</v>
      </c>
      <c r="K1090" s="5">
        <f>'[3]Marketshare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+'[3]Marketshare 2018'!$CA$26</f>
        <v>234581010</v>
      </c>
      <c r="O1090" s="16">
        <f t="shared" si="405"/>
        <v>5.0067403804125554E-2</v>
      </c>
      <c r="P1090" s="5">
        <f>'[3]Marketshare 2018'!$CA$79</f>
        <v>2300407.1999999997</v>
      </c>
      <c r="Q1090" s="40">
        <f t="shared" si="410"/>
        <v>0.10896056760945823</v>
      </c>
      <c r="R1090" s="65">
        <f>[2]Data!$W1085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[2]Data!$X1085</f>
        <v>772290.45</v>
      </c>
      <c r="V1090" s="52">
        <f>[2]Data!$Y1085</f>
        <v>7938566.3799999999</v>
      </c>
      <c r="W1090" s="67">
        <v>2487</v>
      </c>
      <c r="X1090" s="66">
        <f>'[5]From Apr 2018'!$BZ$10</f>
        <v>146288411.09999999</v>
      </c>
      <c r="Y1090" s="15" t="e">
        <f t="shared" ref="Y1090:Y1097" si="416">(X1090/X1037)-1</f>
        <v>#REF!</v>
      </c>
      <c r="Z1090" s="66">
        <f>'[5]From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[2]Data!$AJ1086</f>
        <v>13524979</v>
      </c>
      <c r="E1091" s="61">
        <f>[2]Data!$I1086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+'[3]Marketshare 2018'!$CB$15</f>
        <v>2767776723.8800001</v>
      </c>
      <c r="J1091" s="64">
        <f t="shared" si="414"/>
        <v>0.25008451561513279</v>
      </c>
      <c r="K1091" s="5">
        <f>'[3]Marketshare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+'[3]Marketshare 2018'!$CB$26</f>
        <v>298663841</v>
      </c>
      <c r="O1091" s="16">
        <f t="shared" ref="O1091:O1097" si="417">(N1091/N1038)-1</f>
        <v>0.34503195400577691</v>
      </c>
      <c r="P1091" s="5">
        <f>'[3]Marketshare 2018'!$CB$79</f>
        <v>5086833.6150000002</v>
      </c>
      <c r="Q1091" s="40">
        <f t="shared" ref="Q1091:Q1097" si="418">(P1091/0.09)/N1091</f>
        <v>0.18924411241332695</v>
      </c>
      <c r="R1091" s="65">
        <f>[2]Data!$W1086</f>
        <v>1873647.6100000003</v>
      </c>
      <c r="S1091" s="15">
        <f t="shared" si="415"/>
        <v>0.42386325976926376</v>
      </c>
      <c r="T1091" s="5">
        <v>4105</v>
      </c>
      <c r="U1091" s="52">
        <f>[2]Data!$X1086</f>
        <v>952633.08</v>
      </c>
      <c r="V1091" s="52">
        <f>[2]Data!$Y1086</f>
        <v>6304540.5100000007</v>
      </c>
      <c r="W1091" s="67">
        <v>2487</v>
      </c>
      <c r="X1091" s="66">
        <f>'[5]From Apr 2018'!$CA$10</f>
        <v>182390605.79000002</v>
      </c>
      <c r="Y1091" s="15" t="e">
        <f t="shared" si="416"/>
        <v>#REF!</v>
      </c>
      <c r="Z1091" s="66">
        <f>'[5]From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[2]Data!$AJ1087</f>
        <v>14511958</v>
      </c>
      <c r="E1092" s="61">
        <f>[2]Data!$I1087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+'[3]Marketshare 2018'!$CC$15</f>
        <v>2527827330.6799998</v>
      </c>
      <c r="J1092" s="64">
        <f t="shared" si="414"/>
        <v>8.1461880646540585E-3</v>
      </c>
      <c r="K1092" s="5">
        <f>'[3]Marketshare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+'[3]Marketshare 2018'!$CC$26</f>
        <v>250220750</v>
      </c>
      <c r="O1092" s="16">
        <f t="shared" si="417"/>
        <v>-3.7498025183371197E-3</v>
      </c>
      <c r="P1092" s="5">
        <f>'[3]Marketshare 2018'!$CC$79</f>
        <v>5607961.4249999998</v>
      </c>
      <c r="Q1092" s="40">
        <f t="shared" si="418"/>
        <v>0.24902284282978129</v>
      </c>
      <c r="R1092" s="65">
        <f>[2]Data!$W1087</f>
        <v>1719339.79</v>
      </c>
      <c r="S1092" s="15">
        <f t="shared" si="415"/>
        <v>-3.443578431941019E-2</v>
      </c>
      <c r="T1092" s="5">
        <v>4105</v>
      </c>
      <c r="U1092" s="52">
        <f>[2]Data!$X1087</f>
        <v>1306614.45</v>
      </c>
      <c r="V1092" s="52">
        <f>[2]Data!$Y1087</f>
        <v>9222370.1099999994</v>
      </c>
      <c r="W1092" s="67">
        <v>2498</v>
      </c>
      <c r="X1092" s="66">
        <f>'[5]From Apr 2018'!$CB$10</f>
        <v>189489335.46999997</v>
      </c>
      <c r="Y1092" s="15" t="e">
        <f t="shared" si="416"/>
        <v>#REF!</v>
      </c>
      <c r="Z1092" s="66">
        <f>'[5]From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[2]Data!$AJ1088</f>
        <v>12420556.189999999</v>
      </c>
      <c r="E1093" s="61">
        <f>[2]Data!$I1088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+'[3]Marketshare 2018'!$CD$15</f>
        <v>2321442259.0699997</v>
      </c>
      <c r="J1093" s="64">
        <f t="shared" si="414"/>
        <v>-9.8060154465697824E-3</v>
      </c>
      <c r="K1093" s="5">
        <f>'[3]Marketshare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+'[3]Marketshare 2018'!$CD$26</f>
        <v>266308005</v>
      </c>
      <c r="O1093" s="16">
        <f t="shared" si="417"/>
        <v>8.8442401138845161E-2</v>
      </c>
      <c r="P1093" s="5">
        <f>'[3]Marketshare 2018'!$CD$79</f>
        <v>4925098.5750000002</v>
      </c>
      <c r="Q1093" s="40">
        <f t="shared" si="418"/>
        <v>0.20548881923395435</v>
      </c>
      <c r="R1093" s="65">
        <f>[2]Data!$W1088</f>
        <v>1441374.62</v>
      </c>
      <c r="S1093" s="15">
        <f t="shared" si="415"/>
        <v>-0.18052526003729119</v>
      </c>
      <c r="T1093" s="5">
        <v>4105</v>
      </c>
      <c r="U1093" s="52">
        <f>[2]Data!$X1088</f>
        <v>1063932.07</v>
      </c>
      <c r="V1093" s="52">
        <f>[2]Data!$Y1088</f>
        <v>7381448.8799999999</v>
      </c>
      <c r="W1093" s="67">
        <v>2494</v>
      </c>
      <c r="X1093" s="66">
        <f>'[5]From Apr 2018'!$CC$10</f>
        <v>155842221.05000001</v>
      </c>
      <c r="Y1093" s="15" t="e">
        <f t="shared" si="416"/>
        <v>#REF!</v>
      </c>
      <c r="Z1093" s="66">
        <f>'[5]From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[2]Data!$AJ1089</f>
        <v>18165205</v>
      </c>
      <c r="E1094" s="61">
        <f>[2]Data!$I1089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+'[3]Marketshare 2018'!$CE$15</f>
        <v>2248298348.3000002</v>
      </c>
      <c r="J1094" s="64">
        <f t="shared" si="414"/>
        <v>5.121747371954033E-3</v>
      </c>
      <c r="K1094" s="5">
        <f>'[3]Marketshare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+'[3]Marketshare 2018'!$CE$26</f>
        <v>257630550</v>
      </c>
      <c r="O1094" s="16">
        <f t="shared" si="417"/>
        <v>3.9257533703489944E-2</v>
      </c>
      <c r="P1094" s="5">
        <f>'[3]Marketshare 2018'!$CE$79</f>
        <v>4606453.5750000002</v>
      </c>
      <c r="Q1094" s="40">
        <f t="shared" si="418"/>
        <v>0.19866750080687251</v>
      </c>
      <c r="R1094" s="65">
        <f>[2]Data!$W1089</f>
        <v>1290382.5</v>
      </c>
      <c r="S1094" s="15">
        <f t="shared" si="415"/>
        <v>-5.8155909659868943E-2</v>
      </c>
      <c r="T1094" s="5">
        <v>4105</v>
      </c>
      <c r="U1094" s="52">
        <f>[2]Data!$X1089</f>
        <v>1045236.35</v>
      </c>
      <c r="V1094" s="52">
        <f>[2]Data!$Y1089</f>
        <v>7936003.96</v>
      </c>
      <c r="W1094" s="67">
        <v>2494</v>
      </c>
      <c r="X1094" s="66">
        <f>'[5]From Apr 2018'!$CD$10</f>
        <v>143165031.02000001</v>
      </c>
      <c r="Y1094" s="15" t="e">
        <f t="shared" si="416"/>
        <v>#REF!</v>
      </c>
      <c r="Z1094" s="66">
        <f>'[5]From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[2]Data!$AJ1090</f>
        <v>15897531.5</v>
      </c>
      <c r="E1095" s="61">
        <f>[2]Data!$I1090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+'[3]Marketshare 2018'!$CF$15</f>
        <v>2326898382.0099998</v>
      </c>
      <c r="J1095" s="64">
        <f t="shared" si="414"/>
        <v>5.158518466333506E-2</v>
      </c>
      <c r="K1095" s="5">
        <f>'[3]Marketshare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+'[3]Marketshare 2018'!$CF$26</f>
        <v>207716090</v>
      </c>
      <c r="O1095" s="16">
        <f t="shared" si="417"/>
        <v>-2.8521404278676332E-3</v>
      </c>
      <c r="P1095" s="5">
        <f>'[3]Marketshare 2018'!$CF$79</f>
        <v>2518548.9750000001</v>
      </c>
      <c r="Q1095" s="40">
        <f t="shared" si="418"/>
        <v>0.13472176132335248</v>
      </c>
      <c r="R1095" s="65">
        <f>[2]Data!$W1090</f>
        <v>1579830.76</v>
      </c>
      <c r="S1095" s="15">
        <f t="shared" si="415"/>
        <v>0.18183231295991997</v>
      </c>
      <c r="T1095" s="5">
        <v>4105</v>
      </c>
      <c r="U1095" s="52">
        <f>[2]Data!$X1090</f>
        <v>1130836</v>
      </c>
      <c r="V1095" s="52">
        <f>[2]Data!$Y1090</f>
        <v>7761820.0800000001</v>
      </c>
      <c r="W1095" s="67">
        <v>2494</v>
      </c>
      <c r="X1095" s="66">
        <f>'[5]From Apr 2018'!$CE$10</f>
        <v>164686569.36000001</v>
      </c>
      <c r="Y1095" s="15" t="e">
        <f t="shared" si="416"/>
        <v>#REF!</v>
      </c>
      <c r="Z1095" s="66">
        <f>'[5]From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[2]Data!$AJ1091</f>
        <v>14637128.130000001</v>
      </c>
      <c r="E1096" s="61">
        <f>[2]Data!$I1091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+'[3]Marketshare 2018'!$CG$15</f>
        <v>2525583738.4699998</v>
      </c>
      <c r="J1096" s="64">
        <f t="shared" ref="J1096:J1104" si="424">(I1096/I1043)-1</f>
        <v>8.5437976039667296E-2</v>
      </c>
      <c r="K1096" s="5">
        <f>'[3]Marketshare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+'[3]Marketshare 2018'!$CG$26</f>
        <v>252219975</v>
      </c>
      <c r="O1096" s="16">
        <f t="shared" si="417"/>
        <v>9.0455101408184024E-2</v>
      </c>
      <c r="P1096" s="5">
        <f>'[3]Marketshare 2018'!$CG$79</f>
        <v>3280675.05</v>
      </c>
      <c r="Q1096" s="40">
        <f t="shared" si="418"/>
        <v>0.14452441762394116</v>
      </c>
      <c r="R1096" s="65">
        <f>[2]Data!$W1091</f>
        <v>1961646.1500000001</v>
      </c>
      <c r="S1096" s="15">
        <f t="shared" si="415"/>
        <v>0.32948049921441824</v>
      </c>
      <c r="T1096" s="5">
        <v>4105</v>
      </c>
      <c r="U1096" s="52">
        <f>[2]Data!$X1091</f>
        <v>781323.41</v>
      </c>
      <c r="V1096" s="52">
        <f>[2]Data!$Y1091</f>
        <v>7546635.96</v>
      </c>
      <c r="W1096" s="67">
        <v>2494</v>
      </c>
      <c r="X1096" s="66">
        <f>'[5]From Apr 2018'!$CF$10</f>
        <v>190212953.44999999</v>
      </c>
      <c r="Y1096" s="15" t="e">
        <f t="shared" si="416"/>
        <v>#REF!</v>
      </c>
      <c r="Z1096" s="66">
        <f>'[5]From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[2]Data!$AJ1092</f>
        <v>9424229</v>
      </c>
      <c r="E1097" s="61">
        <f>[2]Data!$I1092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+'[3]Marketshare 2018'!$CH$15</f>
        <v>2290232223.0099998</v>
      </c>
      <c r="J1097" s="64">
        <f t="shared" si="424"/>
        <v>-7.3161127764310607E-2</v>
      </c>
      <c r="K1097" s="5">
        <f>'[3]Marketshare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+'[3]Marketshare 2018'!$CH$26</f>
        <v>283316220</v>
      </c>
      <c r="O1097" s="16">
        <f t="shared" si="417"/>
        <v>0.12650857721762265</v>
      </c>
      <c r="P1097" s="5">
        <f>'[3]Marketshare 2018'!$CH$79</f>
        <v>6552201.5999999996</v>
      </c>
      <c r="Q1097" s="40">
        <f t="shared" si="418"/>
        <v>0.25696460301496327</v>
      </c>
      <c r="R1097" s="65">
        <f>[2]Data!$W1092</f>
        <v>1572350.7799999998</v>
      </c>
      <c r="S1097" s="15">
        <f t="shared" si="415"/>
        <v>-0.10426066816840063</v>
      </c>
      <c r="T1097" s="5">
        <v>4105</v>
      </c>
      <c r="U1097" s="52">
        <f>[2]Data!$X1092</f>
        <v>1001891.21</v>
      </c>
      <c r="V1097" s="52">
        <f>[2]Data!$Y1092</f>
        <v>6901673.1700000009</v>
      </c>
      <c r="W1097" s="67">
        <v>2494</v>
      </c>
      <c r="X1097" s="66">
        <f>'[5]From Apr 2018'!$CG$10</f>
        <v>166862129.5</v>
      </c>
      <c r="Y1097" s="15" t="e">
        <f t="shared" si="416"/>
        <v>#REF!</v>
      </c>
      <c r="Z1097" s="66">
        <f>'[5]From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[2]Data!$AJ1093</f>
        <v>10024378</v>
      </c>
      <c r="E1098" s="61">
        <f>[2]Data!$I1093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+'[3]Marketshare 2018'!$CI$15</f>
        <v>2171014799.21</v>
      </c>
      <c r="J1098" s="64">
        <f t="shared" si="424"/>
        <v>-1.5359002452463355E-2</v>
      </c>
      <c r="K1098" s="5">
        <f>'[3]Marketshare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+'[3]Marketshare 2018'!$CI$26</f>
        <v>272901430</v>
      </c>
      <c r="O1098" s="16">
        <f t="shared" ref="O1098:O1104" si="425">(N1098/N1045)-1</f>
        <v>7.0688891708036605E-2</v>
      </c>
      <c r="P1098" s="5">
        <f>'[3]Marketshare 2018'!$CI$79</f>
        <v>5223438.2249999996</v>
      </c>
      <c r="Q1098" s="40">
        <f t="shared" ref="Q1098:Q1103" si="426">(P1098/0.09)/N1098</f>
        <v>0.21267093580271823</v>
      </c>
      <c r="R1098" s="65">
        <f>[2]Data!$W1093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[2]Data!$X1093</f>
        <v>1488010.2</v>
      </c>
      <c r="V1098" s="52">
        <f>[2]Data!$Y1093</f>
        <v>5228160.7700000005</v>
      </c>
      <c r="W1098" s="67">
        <v>2494</v>
      </c>
      <c r="X1098" s="66">
        <f>'[5]From Apr 2018'!$CH$10</f>
        <v>155047619.80000001</v>
      </c>
      <c r="Y1098" s="15" t="e">
        <f t="shared" ref="Y1098:Y1104" si="428">(X1098/X1045)-1</f>
        <v>#REF!</v>
      </c>
      <c r="Z1098" s="66">
        <f>'[5]From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[2]Data!$AJ1094</f>
        <v>15294382.75</v>
      </c>
      <c r="E1099" s="61">
        <f>[2]Data!$I1094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+'[3]Marketshare 2018'!$CJ$15</f>
        <v>2273615180.8099999</v>
      </c>
      <c r="J1099" s="64">
        <f t="shared" si="424"/>
        <v>9.5903043097131491E-2</v>
      </c>
      <c r="K1099" s="5">
        <f>'[3]Marketshare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+'[3]Marketshare 2018'!$CJ$26</f>
        <v>249245780</v>
      </c>
      <c r="O1099" s="16">
        <f t="shared" si="425"/>
        <v>0.15766807378165337</v>
      </c>
      <c r="P1099" s="5">
        <f>'[3]Marketshare 2018'!$CJ$79</f>
        <v>2058210.45</v>
      </c>
      <c r="Q1099" s="40">
        <f t="shared" si="426"/>
        <v>9.1752827269532905E-2</v>
      </c>
      <c r="R1099" s="65">
        <f>[2]Data!$W1094</f>
        <v>1430871.38</v>
      </c>
      <c r="S1099" s="15">
        <f t="shared" si="427"/>
        <v>4.8954457245746985E-2</v>
      </c>
      <c r="T1099" s="5">
        <v>4105</v>
      </c>
      <c r="U1099" s="52">
        <f>[2]Data!$X1094</f>
        <v>817623.9</v>
      </c>
      <c r="V1099" s="52">
        <f>[2]Data!$Y1094</f>
        <v>6902273.1400000006</v>
      </c>
      <c r="W1099" s="67">
        <v>2494</v>
      </c>
      <c r="X1099" s="66">
        <f>'[5]From Apr 2018'!$CI$10</f>
        <v>158370657.01000002</v>
      </c>
      <c r="Y1099" s="15" t="e">
        <f t="shared" si="428"/>
        <v>#REF!</v>
      </c>
      <c r="Z1099" s="66">
        <f>'[5]From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[2]Data!$AJ1095</f>
        <v>13621352</v>
      </c>
      <c r="E1100" s="61">
        <f>[2]Data!$I1095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+'[3]Marketshare 2018'!$CK$15</f>
        <v>2666795341.7600002</v>
      </c>
      <c r="J1100" s="64">
        <f t="shared" si="424"/>
        <v>0.18140973422240125</v>
      </c>
      <c r="K1100" s="5">
        <f>'[3]Marketshare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+'[3]Marketshare 2018'!$CK$26</f>
        <v>268650900</v>
      </c>
      <c r="O1100" s="16">
        <f t="shared" si="425"/>
        <v>8.4244682027696527E-2</v>
      </c>
      <c r="P1100" s="5">
        <f>'[3]Marketshare 2018'!$CK$79</f>
        <v>4802282.0999999996</v>
      </c>
      <c r="Q1100" s="40">
        <f t="shared" si="426"/>
        <v>0.19861720172908409</v>
      </c>
      <c r="R1100" s="65">
        <f>[2]Data!$W1095</f>
        <v>2159277.5</v>
      </c>
      <c r="S1100" s="15">
        <f t="shared" si="427"/>
        <v>0.37703543317513777</v>
      </c>
      <c r="T1100" s="5">
        <v>4105</v>
      </c>
      <c r="U1100" s="52">
        <f>[2]Data!$X1095</f>
        <v>849364.36</v>
      </c>
      <c r="V1100" s="52">
        <f>[2]Data!$Y1095</f>
        <v>10704038.84</v>
      </c>
      <c r="W1100" s="67">
        <v>2494</v>
      </c>
      <c r="X1100" s="66">
        <f>'[5]From Apr 2018'!$CJ$10</f>
        <v>207307992.15999997</v>
      </c>
      <c r="Y1100" s="15" t="e">
        <f t="shared" si="428"/>
        <v>#REF!</v>
      </c>
      <c r="Z1100" s="66">
        <f>'[5]From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[2]Data!$AJ1096</f>
        <v>12473769</v>
      </c>
      <c r="E1101" s="61">
        <f>[2]Data!$I1096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+'[3]Marketshare 2018'!$CL$15</f>
        <v>2587336103.7199998</v>
      </c>
      <c r="J1101" s="64">
        <f t="shared" si="424"/>
        <v>2.5176247237065796E-2</v>
      </c>
      <c r="K1101" s="5">
        <f>'[3]Marketshare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+'[3]Marketshare 2018'!$CL$26</f>
        <v>274992725</v>
      </c>
      <c r="O1101" s="16">
        <f t="shared" si="425"/>
        <v>0.13341767008211547</v>
      </c>
      <c r="P1101" s="5">
        <f>'[3]Marketshare 2018'!$CL$79</f>
        <v>4658586.3</v>
      </c>
      <c r="Q1101" s="40">
        <f t="shared" si="426"/>
        <v>0.18823068864821788</v>
      </c>
      <c r="R1101" s="65">
        <f>[2]Data!$W1096</f>
        <v>1646185.57</v>
      </c>
      <c r="S1101" s="15">
        <f t="shared" si="427"/>
        <v>-0.13098213214552934</v>
      </c>
      <c r="T1101" s="5">
        <v>4105</v>
      </c>
      <c r="U1101" s="52">
        <f>[2]Data!$X1096</f>
        <v>1214422.32</v>
      </c>
      <c r="V1101" s="52">
        <f>[2]Data!$Y1096</f>
        <v>6192066.5</v>
      </c>
      <c r="W1101" s="67">
        <v>2494</v>
      </c>
      <c r="X1101" s="66">
        <f>'[5]From Apr 2018'!$CK$10</f>
        <v>191013408.79000002</v>
      </c>
      <c r="Y1101" s="15" t="e">
        <f t="shared" si="428"/>
        <v>#REF!</v>
      </c>
      <c r="Z1101" s="66">
        <f>'[5]From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[2]Data!$AJ1097</f>
        <v>8736812.1699999999</v>
      </c>
      <c r="E1102" s="61">
        <f>[2]Data!$I1097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+'[3]Marketshare 2018'!$CM$15</f>
        <v>2653581382.5300002</v>
      </c>
      <c r="J1102" s="64">
        <f t="shared" si="424"/>
        <v>0.11295537910974196</v>
      </c>
      <c r="K1102" s="5">
        <f>'[3]Marketshare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+'[3]Marketshare 2018'!$CM$26</f>
        <v>274186590</v>
      </c>
      <c r="O1102" s="16">
        <f t="shared" si="425"/>
        <v>0.23134204389513457</v>
      </c>
      <c r="P1102" s="5">
        <f>'[3]Marketshare 2018'!$CM$79</f>
        <v>5195978.3250000002</v>
      </c>
      <c r="Q1102" s="40">
        <f t="shared" si="426"/>
        <v>0.21056132796283</v>
      </c>
      <c r="R1102" s="65">
        <f>[2]Data!$W1097</f>
        <v>1801475.5100000002</v>
      </c>
      <c r="S1102" s="15">
        <f t="shared" si="427"/>
        <v>7.4864369395410968E-2</v>
      </c>
      <c r="T1102" s="5">
        <v>4105</v>
      </c>
      <c r="U1102" s="52">
        <f>[2]Data!$X1097</f>
        <v>1148301.05</v>
      </c>
      <c r="V1102" s="52">
        <f>[2]Data!$Y1097</f>
        <v>5725811.75</v>
      </c>
      <c r="W1102" s="67">
        <v>2494</v>
      </c>
      <c r="X1102" s="66">
        <f>'[5]From Apr 2018'!$CL$10</f>
        <v>191865272.73000002</v>
      </c>
      <c r="Y1102" s="15" t="e">
        <f t="shared" si="428"/>
        <v>#REF!</v>
      </c>
      <c r="Z1102" s="66">
        <f>'[5]From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[2]Data!$AJ1098</f>
        <v>9515940.4600000009</v>
      </c>
      <c r="E1103" s="61">
        <f>[2]Data!$I1098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+'[3]Marketshare 2018'!$CN$15</f>
        <v>2670671923.8600001</v>
      </c>
      <c r="J1103" s="64">
        <f t="shared" si="424"/>
        <v>6.3281587530050754E-2</v>
      </c>
      <c r="K1103" s="5">
        <f>'[3]Marketshare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+'[3]Marketshare 2018'!$CN$26</f>
        <v>298008230</v>
      </c>
      <c r="O1103" s="16">
        <f t="shared" si="425"/>
        <v>0.12432974065824753</v>
      </c>
      <c r="P1103" s="5">
        <f>'[3]Marketshare 2018'!$CN$79</f>
        <v>7172075.7000000002</v>
      </c>
      <c r="Q1103" s="40">
        <f t="shared" si="426"/>
        <v>0.26740781622037751</v>
      </c>
      <c r="R1103" s="65">
        <f>[2]Data!$W1098</f>
        <v>1947431.07</v>
      </c>
      <c r="S1103" s="15">
        <f t="shared" si="427"/>
        <v>0.12562180523424749</v>
      </c>
      <c r="T1103" s="5">
        <v>4105</v>
      </c>
      <c r="U1103" s="52">
        <f>[2]Data!$X1098</f>
        <v>1214422.32</v>
      </c>
      <c r="V1103" s="52">
        <f>[2]Data!$Y1098</f>
        <v>6192066.5</v>
      </c>
      <c r="W1103" s="67">
        <v>2494</v>
      </c>
      <c r="X1103" s="66">
        <f>'[5]From Apr 2018'!$CM$10</f>
        <v>205506352.38</v>
      </c>
      <c r="Y1103" s="15" t="e">
        <f t="shared" si="428"/>
        <v>#REF!</v>
      </c>
      <c r="Z1103" s="66">
        <f>'[5]From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[2]Data!$AJ1099</f>
        <v>8804837.4699999988</v>
      </c>
      <c r="E1104" s="61">
        <f>[2]Data!$I1099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+'[3]Marketshare 2018'!$CO$15</f>
        <v>2500374274.7600002</v>
      </c>
      <c r="J1104" s="64">
        <f t="shared" si="424"/>
        <v>-5.0634057423791345E-2</v>
      </c>
      <c r="K1104" s="5">
        <f>'[3]Marketshare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+'[3]Marketshare 2018'!$CO$26</f>
        <v>248811545</v>
      </c>
      <c r="O1104" s="16">
        <f t="shared" si="425"/>
        <v>-1.1104467553549768E-2</v>
      </c>
      <c r="P1104" s="5">
        <f>'[3]Marketshare 2018'!$CO$79</f>
        <v>3939846.0749999997</v>
      </c>
      <c r="Q1104" s="40">
        <f t="shared" ref="Q1104:Q1110" si="433">(P1104/0.09)/N1104</f>
        <v>0.17594066022941179</v>
      </c>
      <c r="R1104" s="65">
        <f>[2]Data!$W1099</f>
        <v>1339265</v>
      </c>
      <c r="S1104" s="15">
        <f t="shared" si="427"/>
        <v>-0.3099481942678759</v>
      </c>
      <c r="T1104" s="5">
        <v>4105</v>
      </c>
      <c r="U1104" s="52">
        <f>[2]Data!$X1099</f>
        <v>1538263.38</v>
      </c>
      <c r="V1104" s="52">
        <f>[2]Data!$Y1099</f>
        <v>7334566.4400000004</v>
      </c>
      <c r="W1104" s="67">
        <v>2494</v>
      </c>
      <c r="X1104" s="66">
        <f>'[5]From Apr 2018'!$CN$10</f>
        <v>140809064.38999999</v>
      </c>
      <c r="Y1104" s="15" t="e">
        <f t="shared" si="428"/>
        <v>#REF!</v>
      </c>
      <c r="Z1104" s="66">
        <f>'[5]From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[2]Data!$AJ1100</f>
        <v>15108650.369999999</v>
      </c>
      <c r="E1105" s="61">
        <f>[2]Data!$I1100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+'[3]Marketshare 2018'!$CP$15</f>
        <v>2478709371.7199998</v>
      </c>
      <c r="J1105" s="64">
        <f t="shared" ref="J1105:J1111" si="437">(I1105/I1052)-1</f>
        <v>2.4347770428931881E-3</v>
      </c>
      <c r="K1105" s="5">
        <f>'[3]Marketshare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+'[3]Marketshare 2018'!$CP$26</f>
        <v>237869815</v>
      </c>
      <c r="O1105" s="16">
        <f t="shared" ref="O1105:O1111" si="439">(N1105/N1052)-1</f>
        <v>-6.9121464963326495E-3</v>
      </c>
      <c r="P1105" s="5">
        <f>'[3]Marketshare 2018'!$CP$79</f>
        <v>3946512.8249999997</v>
      </c>
      <c r="Q1105" s="40">
        <f t="shared" si="433"/>
        <v>0.18434513223125851</v>
      </c>
      <c r="R1105" s="65">
        <f>[2]Data!$W1100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[2]Data!$X1100</f>
        <v>884907.05</v>
      </c>
      <c r="V1105" s="52">
        <f>[2]Data!$Y1100</f>
        <v>7608704.8500000006</v>
      </c>
      <c r="W1105" s="67">
        <v>2494</v>
      </c>
      <c r="X1105" s="66">
        <f>'[5]From Apr 2018'!$CO$10</f>
        <v>133797360.89000002</v>
      </c>
      <c r="Y1105" s="15" t="e">
        <f t="shared" ref="Y1105:Y1112" si="441">(X1105/X1052)-1</f>
        <v>#REF!</v>
      </c>
      <c r="Z1105" s="66">
        <f>'[5]From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[2]Data!$AJ1101</f>
        <v>9519232.75</v>
      </c>
      <c r="E1106" s="61">
        <f>[2]Data!$I1101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+'[3]Marketshare 2018'!$CQ$15</f>
        <v>2192423714.2200003</v>
      </c>
      <c r="J1106" s="64">
        <f t="shared" si="437"/>
        <v>-8.3134452152899163E-2</v>
      </c>
      <c r="K1106" s="5">
        <f>'[3]Marketshare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+'[3]Marketshare 2018'!$CQ$26</f>
        <v>227532190</v>
      </c>
      <c r="O1106" s="16">
        <f t="shared" si="439"/>
        <v>-3.1722867308541458E-2</v>
      </c>
      <c r="P1106" s="5">
        <f>'[3]Marketshare 2018'!$CQ$79</f>
        <v>3902273.55</v>
      </c>
      <c r="Q1106" s="40">
        <f t="shared" si="433"/>
        <v>0.19056026753840852</v>
      </c>
      <c r="R1106" s="65">
        <f>[2]Data!$W1101</f>
        <v>1347342.7799999998</v>
      </c>
      <c r="S1106" s="15">
        <f t="shared" si="440"/>
        <v>-5.5698724907153996E-2</v>
      </c>
      <c r="T1106" s="5">
        <v>4105</v>
      </c>
      <c r="U1106" s="52">
        <f>[2]Data!$X1101</f>
        <v>795661.46</v>
      </c>
      <c r="V1106" s="52">
        <f>[2]Data!$Y1101</f>
        <v>7441866.0099999998</v>
      </c>
      <c r="W1106" s="67">
        <v>2494</v>
      </c>
      <c r="X1106" s="66">
        <f>'[5]From Apr 2018'!$CP$10</f>
        <v>147145773.43000001</v>
      </c>
      <c r="Y1106" s="15" t="e">
        <f t="shared" si="441"/>
        <v>#REF!</v>
      </c>
      <c r="Z1106" s="66">
        <f>'[5]From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[2]Data!$AJ1102</f>
        <v>13517466.41</v>
      </c>
      <c r="E1107" s="61">
        <f>[2]Data!$I1102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+'[3]Marketshare 2018'!$CR$15</f>
        <v>2061627873.0699999</v>
      </c>
      <c r="J1107" s="64">
        <f t="shared" si="437"/>
        <v>2.443831857713552E-2</v>
      </c>
      <c r="K1107" s="5">
        <f>'[3]Marketshare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+'[3]Marketshare 2018'!$CR$26</f>
        <v>211107795</v>
      </c>
      <c r="O1107" s="16">
        <f t="shared" si="439"/>
        <v>-3.4820193321440152E-2</v>
      </c>
      <c r="P1107" s="5">
        <f>'[3]Marketshare 2018'!$CR$79</f>
        <v>4815009.8999999994</v>
      </c>
      <c r="Q1107" s="40">
        <f t="shared" si="433"/>
        <v>0.25342555446614368</v>
      </c>
      <c r="R1107" s="65">
        <f>[2]Data!$W1102</f>
        <v>1318147.6400000001</v>
      </c>
      <c r="S1107" s="15">
        <f t="shared" si="440"/>
        <v>3.9498989847117416E-2</v>
      </c>
      <c r="T1107" s="5">
        <v>4105</v>
      </c>
      <c r="U1107" s="52">
        <f>[2]Data!$X1102</f>
        <v>1024805.46</v>
      </c>
      <c r="V1107" s="52">
        <f>[2]Data!$Y1102</f>
        <v>4433612.1499999994</v>
      </c>
      <c r="W1107" s="67">
        <v>2494</v>
      </c>
      <c r="X1107" s="66">
        <f>'[5]From Apr 2018'!$CQ$10</f>
        <v>149366170.36000001</v>
      </c>
      <c r="Y1107" s="15" t="e">
        <f t="shared" si="441"/>
        <v>#REF!</v>
      </c>
      <c r="Z1107" s="66">
        <f>'[5]From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[2]Data!$AJ1103</f>
        <v>6212625.3499999996</v>
      </c>
      <c r="E1108" s="61">
        <f>[2]Data!$I1103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+'[3]Marketshare 2018'!$CS$15</f>
        <v>2348961023.3400002</v>
      </c>
      <c r="J1108" s="64">
        <f t="shared" si="437"/>
        <v>0.42520948647533352</v>
      </c>
      <c r="K1108" s="5">
        <f>'[3]Marketshare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+'[3]Marketshare 2018'!$CS$26</f>
        <v>242708925</v>
      </c>
      <c r="O1108" s="16">
        <f t="shared" si="439"/>
        <v>7.1871627269840532E-2</v>
      </c>
      <c r="P1108" s="5">
        <f>'[3]Marketshare 2018'!$CS$79</f>
        <v>3750750</v>
      </c>
      <c r="Q1108" s="40">
        <f t="shared" si="433"/>
        <v>0.17170773592277253</v>
      </c>
      <c r="R1108" s="65">
        <f>[2]Data!$W1103</f>
        <v>1483010.9</v>
      </c>
      <c r="S1108" s="15">
        <f t="shared" si="440"/>
        <v>0.23385582652890036</v>
      </c>
      <c r="T1108" s="5">
        <v>4105</v>
      </c>
      <c r="U1108" s="52">
        <f>[2]Data!$X1103</f>
        <v>726233.16</v>
      </c>
      <c r="V1108" s="52">
        <f>[2]Data!$Y1103</f>
        <v>7569670.1100000003</v>
      </c>
      <c r="W1108" s="67">
        <v>2494</v>
      </c>
      <c r="X1108" s="66">
        <f>'[5]From Apr 2018'!$CR$10</f>
        <v>165166864.93000001</v>
      </c>
      <c r="Y1108" s="15" t="e">
        <f t="shared" si="441"/>
        <v>#REF!</v>
      </c>
      <c r="Z1108" s="66">
        <f>'[5]From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[2]Data!$AJ1104</f>
        <v>16896103.289999999</v>
      </c>
      <c r="E1109" s="61">
        <f>[2]Data!$I1104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+'[3]Marketshare 2018'!$CT$15</f>
        <v>2469822294.1900001</v>
      </c>
      <c r="J1109" s="64">
        <f t="shared" si="437"/>
        <v>0.10177535855649333</v>
      </c>
      <c r="K1109" s="5">
        <f>'[3]Marketshare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+'[3]Marketshare 2018'!$CT$26</f>
        <v>234891070</v>
      </c>
      <c r="O1109" s="16">
        <f t="shared" si="439"/>
        <v>0.1191135616611898</v>
      </c>
      <c r="P1109" s="5">
        <f>'[3]Marketshare 2018'!$CT$79</f>
        <v>4377121.0649999995</v>
      </c>
      <c r="Q1109" s="40">
        <f t="shared" si="433"/>
        <v>0.20705205395845824</v>
      </c>
      <c r="R1109" s="65">
        <f>[2]Data!$W1104</f>
        <v>1699701.6300000001</v>
      </c>
      <c r="S1109" s="15">
        <f t="shared" si="440"/>
        <v>0.15398416742301557</v>
      </c>
      <c r="T1109" s="5">
        <v>4105</v>
      </c>
      <c r="U1109" s="52">
        <f>[2]Data!$X1104</f>
        <v>922530.72</v>
      </c>
      <c r="V1109" s="52">
        <f>[2]Data!$Y1104</f>
        <v>9768746.3900000006</v>
      </c>
      <c r="W1109" s="67">
        <v>2494</v>
      </c>
      <c r="X1109" s="66">
        <f>'[5]From Apr 2018'!$CS$10</f>
        <v>193104450.49000001</v>
      </c>
      <c r="Y1109" s="15" t="e">
        <f t="shared" si="441"/>
        <v>#REF!</v>
      </c>
      <c r="Z1109" s="66">
        <f>'[5]From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[2]Data!$AJ1105</f>
        <v>11825365.34</v>
      </c>
      <c r="E1110" s="61">
        <f>[2]Data!$I1105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+'[3]Marketshare 2018'!$CU$15</f>
        <v>2268080200.3800001</v>
      </c>
      <c r="J1110" s="64">
        <f t="shared" si="437"/>
        <v>-6.7016149072737563E-2</v>
      </c>
      <c r="K1110" s="5">
        <f>'[3]Marketshare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+'[3]Marketshare 2018'!$CU$26</f>
        <v>212447855</v>
      </c>
      <c r="O1110" s="16">
        <f t="shared" si="439"/>
        <v>-0.11940278865092924</v>
      </c>
      <c r="P1110" s="5">
        <f>'[3]Marketshare 2018'!$CU$79</f>
        <v>4077284.085</v>
      </c>
      <c r="Q1110" s="40">
        <f t="shared" si="433"/>
        <v>0.21324365218938077</v>
      </c>
      <c r="R1110" s="65">
        <f>[2]Data!$W1105</f>
        <v>1556199.2</v>
      </c>
      <c r="S1110" s="15">
        <f t="shared" si="440"/>
        <v>-0.11437047831178004</v>
      </c>
      <c r="T1110" s="5">
        <v>4105</v>
      </c>
      <c r="U1110" s="52">
        <f>[2]Data!$X1105</f>
        <v>1206552.67</v>
      </c>
      <c r="V1110" s="52">
        <f>[2]Data!$Y1105</f>
        <v>6689145.04</v>
      </c>
      <c r="W1110" s="67">
        <v>2494</v>
      </c>
      <c r="X1110" s="66">
        <f>'[5]From Apr 2018'!$CT$10</f>
        <v>174046958.18000001</v>
      </c>
      <c r="Y1110" s="15" t="e">
        <f t="shared" si="441"/>
        <v>#REF!</v>
      </c>
      <c r="Z1110" s="66">
        <f>'[5]From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[2]Data!$AJ1106</f>
        <v>13226948</v>
      </c>
      <c r="E1111" s="61">
        <f>[2]Data!$I1106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+'[3]Marketshare 2018'!$CV$15</f>
        <v>2156955360.75</v>
      </c>
      <c r="J1111" s="64">
        <f t="shared" si="437"/>
        <v>-8.1065346344525446E-3</v>
      </c>
      <c r="K1111" s="5">
        <f>'[3]Marketshare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+'[3]Marketshare 2018'!$CV$26</f>
        <v>238642765</v>
      </c>
      <c r="O1111" s="16">
        <f t="shared" si="439"/>
        <v>2.9599121744522172E-2</v>
      </c>
      <c r="P1111" s="5">
        <f>'[3]Marketshare 2018'!$CV$79</f>
        <v>4077618.5249999999</v>
      </c>
      <c r="Q1111" s="40">
        <f>(P1111/0.09)/N1111</f>
        <v>0.18985227773404317</v>
      </c>
      <c r="R1111" s="65">
        <f>[2]Data!$W1106</f>
        <v>1356302.1700000002</v>
      </c>
      <c r="S1111" s="15">
        <f>(R1111/R1058)-1</f>
        <v>-0.11751820124744328</v>
      </c>
      <c r="T1111" s="5">
        <v>4105</v>
      </c>
      <c r="U1111" s="52">
        <f>[2]Data!$X1106</f>
        <v>950281.69</v>
      </c>
      <c r="V1111" s="52">
        <f>[2]Data!$Y1106</f>
        <v>7733432.2400000002</v>
      </c>
      <c r="W1111" s="67">
        <v>2494</v>
      </c>
      <c r="X1111" s="66">
        <f>'[5]From Apr 2018'!$CU$10</f>
        <v>157411079.45999998</v>
      </c>
      <c r="Y1111" s="15">
        <f t="shared" si="441"/>
        <v>1.914692803018081E-2</v>
      </c>
      <c r="Z1111" s="66">
        <f>'[5]From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[2]Data!$AJ1107</f>
        <v>18944181</v>
      </c>
      <c r="E1112" s="61">
        <f>[2]Data!$I1107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+'[3]Marketshare 2018'!$CW$15</f>
        <v>2190579060.5</v>
      </c>
      <c r="J1112" s="64">
        <f>(I1112/I1059)-1</f>
        <v>-2.3699778635019597E-2</v>
      </c>
      <c r="K1112" s="5">
        <f>'[3]Marketshare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+'[3]Marketshare 2018'!$CW$26</f>
        <v>224252885</v>
      </c>
      <c r="O1112" s="16">
        <f>(N1112/N1059)-1</f>
        <v>-9.7993254886370118E-2</v>
      </c>
      <c r="P1112" s="5">
        <f>'[3]Marketshare 2018'!$CW$79</f>
        <v>2697920.7749999999</v>
      </c>
      <c r="Q1112" s="40">
        <f>(P1112/0.09)/N1112</f>
        <v>0.1336745232954305</v>
      </c>
      <c r="R1112" s="65">
        <f>[2]Data!$W1107</f>
        <v>1414836.4400000002</v>
      </c>
      <c r="S1112" s="15">
        <f>(R1112/R1059)-1</f>
        <v>0.10086858690925116</v>
      </c>
      <c r="T1112" s="5">
        <v>4105</v>
      </c>
      <c r="U1112" s="52">
        <f>[2]Data!$X1107</f>
        <v>700225.71</v>
      </c>
      <c r="V1112" s="52">
        <f>[2]Data!$Y1107</f>
        <v>5520923.2999999998</v>
      </c>
      <c r="W1112" s="67">
        <v>2494</v>
      </c>
      <c r="X1112" s="66">
        <f>'[5]From Apr 2018'!$CV$10</f>
        <v>149239151.80000001</v>
      </c>
      <c r="Y1112" s="15">
        <f t="shared" si="441"/>
        <v>8.2624276071704195E-2</v>
      </c>
      <c r="Z1112" s="66">
        <f>'[5]From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[2]Data!$AJ1108</f>
        <v>10432352</v>
      </c>
      <c r="E1113" s="61">
        <f>[2]Data!$I1108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+'[3]Marketshare 2018'!$CX$15</f>
        <v>2617392107.4700003</v>
      </c>
      <c r="J1113" s="64">
        <f>(I1113/I1060)-1</f>
        <v>0.15547664221822766</v>
      </c>
      <c r="K1113" s="5">
        <f>'[3]Marketshare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+'[3]Marketshare 2018'!$CX$26</f>
        <v>263826540</v>
      </c>
      <c r="O1113" s="16">
        <f>(N1113/N1060)-1</f>
        <v>0.11611335491161046</v>
      </c>
      <c r="P1113" s="5">
        <f>'[3]Marketshare 2018'!$CX$79</f>
        <v>3619077.9750000001</v>
      </c>
      <c r="Q1113" s="40">
        <f>(P1113/0.09)/N1113</f>
        <v>0.15241824230420487</v>
      </c>
      <c r="R1113" s="65">
        <f>[2]Data!$W1108</f>
        <v>1799017.1400000001</v>
      </c>
      <c r="S1113" s="15">
        <f>(R1113/R1060)-1</f>
        <v>0.47203004280776395</v>
      </c>
      <c r="T1113" s="5">
        <v>4105</v>
      </c>
      <c r="U1113" s="52">
        <f>[2]Data!$X1108</f>
        <v>1121005.07</v>
      </c>
      <c r="V1113" s="52">
        <f>[2]Data!$Y1108</f>
        <v>9447979.5299999993</v>
      </c>
      <c r="W1113" s="67">
        <v>2494</v>
      </c>
      <c r="X1113" s="66">
        <f>'[5]From Apr 2018'!$CW$10</f>
        <v>210006465.18000001</v>
      </c>
      <c r="Y1113" s="15">
        <f>(X1113/X1060)-1</f>
        <v>0.4633033742339816</v>
      </c>
      <c r="Z1113" s="66">
        <f>'[5]From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[2]Data!$AJ1109</f>
        <v>18728552.649999999</v>
      </c>
      <c r="E1114" s="61">
        <f>[2]Data!$I1109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+'[3]Marketshare 2018'!$CY$15</f>
        <v>2357214572.3000002</v>
      </c>
      <c r="J1114" s="64">
        <f>(I1114/I1061)-1</f>
        <v>-7.2570319393242322E-2</v>
      </c>
      <c r="K1114" s="5">
        <f>'[3]Marketshare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+'[3]Marketshare 2018'!$CY$26</f>
        <v>251343855</v>
      </c>
      <c r="O1114" s="16">
        <f>(N1114/N1061)-1</f>
        <v>-2.4027166995150617E-2</v>
      </c>
      <c r="P1114" s="5">
        <f>'[3]Marketshare 2018'!$CY$79</f>
        <v>5555872.5750000002</v>
      </c>
      <c r="Q1114" s="40">
        <f>(P1114/0.09)/N1114</f>
        <v>0.245607426925158</v>
      </c>
      <c r="R1114" s="65">
        <f>[2]Data!$W1109</f>
        <v>1617998.83</v>
      </c>
      <c r="S1114" s="15">
        <f>(R1114/R1061)-1</f>
        <v>-0.1590120176230041</v>
      </c>
      <c r="T1114" s="5">
        <v>4105</v>
      </c>
      <c r="U1114" s="52">
        <f>[2]Data!$X1109</f>
        <v>744225.48</v>
      </c>
      <c r="V1114" s="52">
        <f>[2]Data!$Y1109</f>
        <v>8335817.8799999999</v>
      </c>
      <c r="W1114" s="67">
        <v>2494</v>
      </c>
      <c r="X1114" s="66">
        <f>'[5]From Apr 2018'!$CX$10</f>
        <v>190943670.54000002</v>
      </c>
      <c r="Y1114" s="15">
        <f>(X1114/X1061)-1</f>
        <v>1.8186045182575716E-2</v>
      </c>
      <c r="Z1114" s="66">
        <f>'[5]From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[6]Data!$AJ$1110</f>
        <v>11564355.5</v>
      </c>
      <c r="E1115" s="61">
        <f>[6]Data!$I$1110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'[7]Marketshare 2018'!$CZ$13</f>
        <v>1862298339.5200002</v>
      </c>
      <c r="J1115" s="64">
        <f t="shared" ref="J1115:J1134" si="447">(I1115/I1062)-1</f>
        <v>-0.20079652256493086</v>
      </c>
      <c r="K1115" s="5">
        <f>'[7]Marketshare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'[7]Marketshare 2018'!$CZ$24</f>
        <v>194536229</v>
      </c>
      <c r="O1115" s="16">
        <f t="shared" ref="O1115:O1134" si="450">(N1115/N1062)-1</f>
        <v>-0.21551071518649911</v>
      </c>
      <c r="P1115" s="5">
        <f>'[7]Marketshare 2018'!$CZ$77</f>
        <v>3229854.21</v>
      </c>
      <c r="Q1115" s="40">
        <f t="shared" ref="Q1115:Q1134" si="451">(P1115/0.09)/N1115</f>
        <v>0.18447601860319807</v>
      </c>
      <c r="R1115" s="65">
        <f>[6]Data!$W$1110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[6]Data!$X$1110</f>
        <v>1412154</v>
      </c>
      <c r="V1115" s="52">
        <f>[6]Data!$Y$1110</f>
        <v>6248558.5699999994</v>
      </c>
      <c r="W1115" s="67">
        <v>2494</v>
      </c>
      <c r="X1115" s="66">
        <f>'[8]From Apr 2018'!$CZ$10</f>
        <v>164181172.98000002</v>
      </c>
      <c r="Y1115" s="15">
        <f t="shared" ref="Y1115:Y1134" si="453">(X1115/X1062)-1</f>
        <v>1.945518004587421E-2</v>
      </c>
      <c r="Z1115" s="66">
        <f>'[8]From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[6]Data!$AJ$1111</f>
        <v>4176070</v>
      </c>
      <c r="E1116" s="61">
        <f>[6]Data!$I$1111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'[7]Marketshare 2018'!$DA$13</f>
        <v>1097960215.8799999</v>
      </c>
      <c r="J1116" s="64">
        <f t="shared" si="447"/>
        <v>-0.52526262700552873</v>
      </c>
      <c r="K1116" s="5">
        <f>'[7]Marketshare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'[7]Marketshare 2018'!$DA$24</f>
        <v>122997930</v>
      </c>
      <c r="O1116" s="16">
        <f t="shared" si="450"/>
        <v>-0.53862503068851619</v>
      </c>
      <c r="P1116" s="5">
        <f>'[7]Marketshare 2018'!$DA$77</f>
        <v>2309754.8249999997</v>
      </c>
      <c r="Q1116" s="40">
        <f>(P1116/0.09)/N1116</f>
        <v>0.20865345050928902</v>
      </c>
      <c r="R1116" s="65">
        <f>[6]Data!$W$1111</f>
        <v>1104487.8899999999</v>
      </c>
      <c r="S1116" s="15">
        <f t="shared" si="452"/>
        <v>-0.18385388730258989</v>
      </c>
      <c r="T1116" s="5">
        <v>4105</v>
      </c>
      <c r="U1116" s="52">
        <f>[6]Data!$X$1111</f>
        <v>1561321.25</v>
      </c>
      <c r="V1116" s="52">
        <f>[6]Data!$Y$1111</f>
        <v>5508750.71</v>
      </c>
      <c r="W1116" s="67">
        <v>2494</v>
      </c>
      <c r="X1116" s="66">
        <f>'[8]From Apr 2018'!$DA$10</f>
        <v>119385533.35999998</v>
      </c>
      <c r="Y1116" s="15">
        <f t="shared" si="453"/>
        <v>-0.14216747831797938</v>
      </c>
      <c r="Z1116" s="66">
        <f>'[8]From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[6]Data!$AJ$1112</f>
        <v>0</v>
      </c>
      <c r="E1117" s="61">
        <f>[6]Data!$I$1112</f>
        <v>0</v>
      </c>
      <c r="G1117" s="18">
        <f t="shared" si="445"/>
        <v>-1</v>
      </c>
      <c r="H1117" s="46">
        <f t="shared" si="446"/>
        <v>9538</v>
      </c>
      <c r="I1117" s="5">
        <f>'[7]Marketshare 2018'!$DB$13</f>
        <v>0</v>
      </c>
      <c r="J1117" s="64">
        <f t="shared" si="447"/>
        <v>-1</v>
      </c>
      <c r="K1117" s="5">
        <f>'[7]Marketshare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'[7]Marketshare 2018'!$DB$24</f>
        <v>0</v>
      </c>
      <c r="O1117" s="16">
        <f t="shared" si="450"/>
        <v>-1</v>
      </c>
      <c r="P1117" s="5">
        <f>'[7]Marketshare 2018'!$DB$77</f>
        <v>0</v>
      </c>
      <c r="Q1117" s="40" t="e">
        <f t="shared" si="451"/>
        <v>#DIV/0!</v>
      </c>
      <c r="R1117" s="65">
        <f>[6]Data!$W$1112</f>
        <v>0</v>
      </c>
      <c r="S1117" s="15">
        <f t="shared" si="452"/>
        <v>-1</v>
      </c>
      <c r="T1117" s="5">
        <v>4105</v>
      </c>
      <c r="U1117" s="52">
        <f>[6]Data!$X$1112</f>
        <v>79442.95</v>
      </c>
      <c r="V1117" s="52">
        <f>[6]Data!$Y$1112</f>
        <v>2949444.73</v>
      </c>
      <c r="W1117" s="67">
        <v>2494</v>
      </c>
      <c r="X1117" s="66">
        <f>'[8]From Apr 2018'!$DB$10</f>
        <v>0</v>
      </c>
      <c r="Y1117" s="15">
        <f t="shared" si="453"/>
        <v>-1</v>
      </c>
      <c r="Z1117" s="66">
        <f>'[8]From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[6]Data!$AJ$1113</f>
        <v>0</v>
      </c>
      <c r="E1118" s="61">
        <f>[6]Data!$I$1113</f>
        <v>0</v>
      </c>
      <c r="G1118" s="18">
        <f t="shared" si="445"/>
        <v>-1</v>
      </c>
      <c r="H1118" s="46">
        <f t="shared" si="446"/>
        <v>9538</v>
      </c>
      <c r="I1118" s="5">
        <f>'[7]Marketshare 2018'!$DC$13</f>
        <v>0</v>
      </c>
      <c r="J1118" s="64">
        <f t="shared" si="447"/>
        <v>-1</v>
      </c>
      <c r="K1118" s="5">
        <f>'[7]Marketshare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'[7]Marketshare 2018'!$DC$24</f>
        <v>0</v>
      </c>
      <c r="O1118" s="16">
        <f t="shared" si="450"/>
        <v>-1</v>
      </c>
      <c r="P1118" s="5">
        <f>'[7]Marketshare 2018'!$DC$77</f>
        <v>0</v>
      </c>
      <c r="Q1118" s="40" t="e">
        <f t="shared" si="451"/>
        <v>#DIV/0!</v>
      </c>
      <c r="R1118" s="65">
        <f>[6]Data!$W$1113</f>
        <v>0</v>
      </c>
      <c r="S1118" s="15">
        <f t="shared" si="452"/>
        <v>-1</v>
      </c>
      <c r="T1118" s="5">
        <v>4105</v>
      </c>
      <c r="U1118" s="52">
        <f>[6]Data!$X$1113</f>
        <v>0</v>
      </c>
      <c r="V1118" s="52">
        <f>[6]Data!$Y$1113</f>
        <v>2183545.9700000002</v>
      </c>
      <c r="W1118" s="67">
        <v>2494</v>
      </c>
      <c r="X1118" s="66">
        <f>'[8]From Apr 2018'!$DC$10</f>
        <v>0</v>
      </c>
      <c r="Y1118" s="15">
        <f t="shared" si="453"/>
        <v>-1</v>
      </c>
      <c r="Z1118" s="66">
        <f>'[8]From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[6]Data!$AJ$1114</f>
        <v>0</v>
      </c>
      <c r="E1119" s="61">
        <f>[6]Data!$I$1114</f>
        <v>0</v>
      </c>
      <c r="G1119" s="18">
        <f t="shared" si="445"/>
        <v>-1</v>
      </c>
      <c r="H1119" s="46">
        <f t="shared" si="446"/>
        <v>9538</v>
      </c>
      <c r="I1119" s="5">
        <f>'[7]Marketshare 2018'!$DD$13</f>
        <v>0</v>
      </c>
      <c r="J1119" s="64">
        <f t="shared" si="447"/>
        <v>-1</v>
      </c>
      <c r="K1119" s="5">
        <f>'[7]Marketshare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'[7]Marketshare 2018'!$DD$24</f>
        <v>0</v>
      </c>
      <c r="O1119" s="16">
        <f t="shared" si="450"/>
        <v>-1</v>
      </c>
      <c r="P1119" s="5">
        <f>'[7]Marketshare 2018'!$DD$77</f>
        <v>0</v>
      </c>
      <c r="Q1119" s="40" t="e">
        <f t="shared" si="451"/>
        <v>#DIV/0!</v>
      </c>
      <c r="R1119" s="65">
        <f>[6]Data!$W$1114</f>
        <v>0</v>
      </c>
      <c r="S1119" s="15">
        <f t="shared" si="452"/>
        <v>-1</v>
      </c>
      <c r="T1119" s="5">
        <v>4105</v>
      </c>
      <c r="U1119" s="52">
        <f>[6]Data!$X$1114</f>
        <v>104112.78</v>
      </c>
      <c r="V1119" s="52">
        <f>[6]Data!$Y$1114</f>
        <v>2254378.0499999998</v>
      </c>
      <c r="W1119" s="67">
        <v>2494</v>
      </c>
      <c r="X1119" s="66">
        <f>'[8]From Apr 2018'!$DD$10</f>
        <v>0</v>
      </c>
      <c r="Y1119" s="15">
        <f t="shared" si="453"/>
        <v>-1</v>
      </c>
      <c r="Z1119" s="66">
        <f>'[8]From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[6]Data!$AJ$1115</f>
        <v>0</v>
      </c>
      <c r="E1120" s="61">
        <f>[6]Data!$I$1115</f>
        <v>0</v>
      </c>
      <c r="G1120" s="18">
        <f t="shared" si="445"/>
        <v>-1</v>
      </c>
      <c r="H1120" s="46">
        <f t="shared" si="446"/>
        <v>9538</v>
      </c>
      <c r="I1120" s="5">
        <f>'[7]Marketshare 2018'!$DE$13</f>
        <v>0</v>
      </c>
      <c r="J1120" s="64">
        <f t="shared" si="447"/>
        <v>-1</v>
      </c>
      <c r="K1120" s="5">
        <f>'[7]Marketshare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'[7]Marketshare 2018'!$DE$24</f>
        <v>0</v>
      </c>
      <c r="O1120" s="16">
        <f t="shared" si="450"/>
        <v>-1</v>
      </c>
      <c r="P1120" s="5">
        <f>'[7]Marketshare 2018'!$DE$77</f>
        <v>0</v>
      </c>
      <c r="Q1120" s="40" t="e">
        <f t="shared" si="451"/>
        <v>#DIV/0!</v>
      </c>
      <c r="R1120" s="65">
        <f>[6]Data!$W$1115</f>
        <v>0</v>
      </c>
      <c r="S1120" s="15">
        <f t="shared" si="452"/>
        <v>-1</v>
      </c>
      <c r="T1120" s="5">
        <v>4105</v>
      </c>
      <c r="U1120" s="52">
        <f>[6]Data!$X$1115</f>
        <v>107203.04</v>
      </c>
      <c r="V1120" s="52">
        <f>[6]Data!$Y$1115</f>
        <v>1921490.71</v>
      </c>
      <c r="W1120" s="67">
        <v>2494</v>
      </c>
      <c r="X1120" s="66">
        <f>'[8]From Apr 2018'!$DE$10</f>
        <v>0</v>
      </c>
      <c r="Y1120" s="15">
        <f t="shared" si="453"/>
        <v>-1</v>
      </c>
      <c r="Z1120" s="66">
        <f>'[8]From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[6]Data!$AJ$1116</f>
        <v>0</v>
      </c>
      <c r="E1121" s="61">
        <f>[6]Data!$I$1116</f>
        <v>0</v>
      </c>
      <c r="G1121" s="18">
        <f t="shared" si="445"/>
        <v>-1</v>
      </c>
      <c r="H1121" s="46">
        <f t="shared" si="446"/>
        <v>9538</v>
      </c>
      <c r="I1121" s="5">
        <f>'[7]Marketshare 2018'!$DF$13</f>
        <v>0</v>
      </c>
      <c r="J1121" s="64">
        <f t="shared" si="447"/>
        <v>-1</v>
      </c>
      <c r="K1121" s="5">
        <f>'[7]Marketshare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'[7]Marketshare 2018'!$DF$24</f>
        <v>0</v>
      </c>
      <c r="O1121" s="16">
        <f t="shared" si="450"/>
        <v>-1</v>
      </c>
      <c r="P1121" s="5">
        <f>'[7]Marketshare 2018'!$DF$77</f>
        <v>0</v>
      </c>
      <c r="Q1121" s="40" t="e">
        <f t="shared" si="451"/>
        <v>#DIV/0!</v>
      </c>
      <c r="R1121" s="65">
        <f>[6]Data!$W$1116</f>
        <v>0</v>
      </c>
      <c r="S1121" s="15">
        <f t="shared" si="452"/>
        <v>-1</v>
      </c>
      <c r="T1121" s="5">
        <v>4105</v>
      </c>
      <c r="U1121" s="52">
        <f>[6]Data!$X$1116</f>
        <v>95122.62</v>
      </c>
      <c r="V1121" s="52">
        <f>[6]Data!$Y$1116</f>
        <v>1846136.67</v>
      </c>
      <c r="W1121" s="67">
        <v>2494</v>
      </c>
      <c r="X1121" s="66">
        <f>'[8]From Apr 2018'!$DF$10</f>
        <v>0</v>
      </c>
      <c r="Y1121" s="15">
        <f t="shared" si="453"/>
        <v>-1</v>
      </c>
      <c r="Z1121" s="66">
        <f>'[8]From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[6]Data!$AJ$1117</f>
        <v>0</v>
      </c>
      <c r="E1122" s="61">
        <f>[6]Data!$I$1117</f>
        <v>0</v>
      </c>
      <c r="G1122" s="18">
        <f t="shared" si="445"/>
        <v>-1</v>
      </c>
      <c r="H1122" s="46">
        <f t="shared" si="446"/>
        <v>9538</v>
      </c>
      <c r="I1122" s="5">
        <f>'[7]Marketshare 2018'!$DG$13</f>
        <v>0</v>
      </c>
      <c r="J1122" s="64">
        <f t="shared" si="447"/>
        <v>-1</v>
      </c>
      <c r="K1122" s="5">
        <f>'[7]Marketshare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'[7]Marketshare 2018'!$DG$24</f>
        <v>0</v>
      </c>
      <c r="O1122" s="16">
        <f t="shared" si="450"/>
        <v>-1</v>
      </c>
      <c r="P1122" s="5">
        <f>'[7]Marketshare 2018'!$DG$77</f>
        <v>0</v>
      </c>
      <c r="Q1122" s="40" t="e">
        <f t="shared" si="451"/>
        <v>#DIV/0!</v>
      </c>
      <c r="R1122" s="65">
        <f>[6]Data!$W$1117</f>
        <v>0</v>
      </c>
      <c r="S1122" s="15">
        <f t="shared" si="452"/>
        <v>-1</v>
      </c>
      <c r="T1122" s="5">
        <v>4105</v>
      </c>
      <c r="U1122" s="52">
        <f>[6]Data!$X$1117</f>
        <v>111202.12</v>
      </c>
      <c r="V1122" s="52">
        <f>[6]Data!$Y$1117</f>
        <v>2004277.33</v>
      </c>
      <c r="W1122" s="67">
        <v>2494</v>
      </c>
      <c r="X1122" s="66">
        <f>'[8]From Apr 2018'!$DG$10</f>
        <v>0</v>
      </c>
      <c r="Y1122" s="15">
        <f t="shared" si="453"/>
        <v>-1</v>
      </c>
      <c r="Z1122" s="66">
        <f>'[8]From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[6]Data!$AJ$1118</f>
        <v>0</v>
      </c>
      <c r="E1123" s="61">
        <f>[6]Data!$I$1118</f>
        <v>0</v>
      </c>
      <c r="G1123" s="18">
        <f t="shared" si="445"/>
        <v>-1</v>
      </c>
      <c r="H1123" s="46">
        <f t="shared" si="446"/>
        <v>9538</v>
      </c>
      <c r="I1123" s="5">
        <f>'[7]Marketshare 2018'!$DH$13</f>
        <v>0</v>
      </c>
      <c r="J1123" s="64">
        <f t="shared" si="447"/>
        <v>-1</v>
      </c>
      <c r="K1123" s="5">
        <f>'[7]Marketshare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'[7]Marketshare 2018'!$DH$24</f>
        <v>0</v>
      </c>
      <c r="O1123" s="16">
        <f t="shared" si="450"/>
        <v>-1</v>
      </c>
      <c r="P1123" s="5">
        <f>'[7]Marketshare 2018'!$DH$77</f>
        <v>0</v>
      </c>
      <c r="Q1123" s="40" t="e">
        <f t="shared" si="451"/>
        <v>#DIV/0!</v>
      </c>
      <c r="R1123" s="65">
        <f>[6]Data!$W$1118</f>
        <v>0</v>
      </c>
      <c r="S1123" s="15">
        <f t="shared" si="452"/>
        <v>-1</v>
      </c>
      <c r="T1123" s="5">
        <v>4105</v>
      </c>
      <c r="U1123" s="52">
        <f>[6]Data!$X$1118</f>
        <v>78464.77</v>
      </c>
      <c r="V1123" s="52">
        <f>[6]Data!$Y$1118</f>
        <v>1817482.73</v>
      </c>
      <c r="W1123" s="67">
        <v>2494</v>
      </c>
      <c r="X1123" s="66">
        <f>'[8]From Apr 2018'!$DH$10</f>
        <v>0</v>
      </c>
      <c r="Y1123" s="15">
        <f t="shared" si="453"/>
        <v>-1</v>
      </c>
      <c r="Z1123" s="66">
        <f>'[8]From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[6]Data!$AJ$1119</f>
        <v>0</v>
      </c>
      <c r="E1124" s="61">
        <f>[6]Data!$I$1119</f>
        <v>0</v>
      </c>
      <c r="G1124" s="18">
        <f t="shared" si="445"/>
        <v>-1</v>
      </c>
      <c r="H1124" s="46">
        <f t="shared" si="446"/>
        <v>9538</v>
      </c>
      <c r="I1124" s="5">
        <f>'[7]Marketshare 2018'!$DI$13</f>
        <v>0</v>
      </c>
      <c r="J1124" s="64">
        <f t="shared" si="447"/>
        <v>-1</v>
      </c>
      <c r="K1124" s="5">
        <f>'[7]Marketshare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'[7]Marketshare 2018'!$DI$24</f>
        <v>0</v>
      </c>
      <c r="O1124" s="16">
        <f t="shared" si="450"/>
        <v>-1</v>
      </c>
      <c r="P1124" s="5">
        <f>'[7]Marketshare 2018'!$DI$77</f>
        <v>0</v>
      </c>
      <c r="Q1124" s="40" t="e">
        <f t="shared" si="451"/>
        <v>#DIV/0!</v>
      </c>
      <c r="R1124" s="65">
        <f>[6]Data!$W$1119</f>
        <v>0</v>
      </c>
      <c r="S1124" s="15">
        <f t="shared" si="452"/>
        <v>-1</v>
      </c>
      <c r="T1124" s="5">
        <v>4105</v>
      </c>
      <c r="U1124" s="52">
        <f>[6]Data!$X$1119</f>
        <v>74605.259999999995</v>
      </c>
      <c r="V1124" s="52">
        <f>[6]Data!$Y$1119</f>
        <v>1995759.83</v>
      </c>
      <c r="W1124" s="67">
        <v>2494</v>
      </c>
      <c r="X1124" s="66">
        <f>'[8]From Apr 2018'!$DI$10</f>
        <v>0</v>
      </c>
      <c r="Y1124" s="15">
        <f t="shared" si="453"/>
        <v>-1</v>
      </c>
      <c r="Z1124" s="66">
        <f>'[8]From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[6]Data!$AJ$1120</f>
        <v>0</v>
      </c>
      <c r="E1125" s="61">
        <f>[6]Data!$I$1120</f>
        <v>0</v>
      </c>
      <c r="G1125" s="18">
        <f t="shared" si="445"/>
        <v>-1</v>
      </c>
      <c r="H1125" s="46">
        <f t="shared" si="446"/>
        <v>9538</v>
      </c>
      <c r="I1125" s="5">
        <f>'[7]Marketshare 2018'!$DJ$13</f>
        <v>0</v>
      </c>
      <c r="J1125" s="64">
        <f t="shared" si="447"/>
        <v>-1</v>
      </c>
      <c r="K1125" s="5">
        <f>'[7]Marketshare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'[7]Marketshare 2018'!$DJ$24</f>
        <v>0</v>
      </c>
      <c r="O1125" s="16">
        <f t="shared" si="450"/>
        <v>-1</v>
      </c>
      <c r="P1125" s="5">
        <f>'[7]Marketshare 2018'!$DJ$77</f>
        <v>0</v>
      </c>
      <c r="Q1125" s="40" t="e">
        <f t="shared" si="451"/>
        <v>#DIV/0!</v>
      </c>
      <c r="R1125" s="65">
        <f>[6]Data!$W$1120</f>
        <v>0</v>
      </c>
      <c r="S1125" s="15">
        <f t="shared" si="452"/>
        <v>-1</v>
      </c>
      <c r="T1125" s="5">
        <v>4105</v>
      </c>
      <c r="U1125" s="52">
        <f>[6]Data!$X$1120</f>
        <v>100251.69</v>
      </c>
      <c r="V1125" s="52">
        <f>[6]Data!$Y$1120</f>
        <v>2041196.42</v>
      </c>
      <c r="W1125" s="67">
        <v>2494</v>
      </c>
      <c r="X1125" s="66">
        <f>'[8]From Apr 2018'!$DJ$10</f>
        <v>0</v>
      </c>
      <c r="Y1125" s="15">
        <f t="shared" si="453"/>
        <v>-1</v>
      </c>
      <c r="Z1125" s="66">
        <f>'[8]From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[6]Data!$AJ$1121</f>
        <v>0</v>
      </c>
      <c r="E1126" s="61">
        <f>[6]Data!$I$1121</f>
        <v>0</v>
      </c>
      <c r="G1126" s="18">
        <f t="shared" si="445"/>
        <v>-1</v>
      </c>
      <c r="H1126" s="46">
        <f t="shared" si="446"/>
        <v>9538</v>
      </c>
      <c r="I1126" s="5">
        <f>'[7]Marketshare 2018'!$DK$13</f>
        <v>0</v>
      </c>
      <c r="J1126" s="64">
        <f t="shared" si="447"/>
        <v>-1</v>
      </c>
      <c r="K1126" s="5">
        <f>'[7]Marketshare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'[7]Marketshare 2018'!$DK$24</f>
        <v>0</v>
      </c>
      <c r="O1126" s="16">
        <f t="shared" si="450"/>
        <v>-1</v>
      </c>
      <c r="P1126" s="5">
        <f>'[7]Marketshare 2018'!$DK$77</f>
        <v>0</v>
      </c>
      <c r="Q1126" s="40" t="e">
        <f t="shared" si="451"/>
        <v>#DIV/0!</v>
      </c>
      <c r="R1126" s="65">
        <f>[6]Data!$W$1121</f>
        <v>0</v>
      </c>
      <c r="S1126" s="15">
        <f t="shared" si="452"/>
        <v>-1</v>
      </c>
      <c r="T1126" s="5">
        <v>4105</v>
      </c>
      <c r="U1126" s="52">
        <f>[6]Data!$X$1121</f>
        <v>200113.7</v>
      </c>
      <c r="V1126" s="52">
        <f>[6]Data!$Y$1121</f>
        <v>2106928.1</v>
      </c>
      <c r="W1126" s="67">
        <v>2494</v>
      </c>
      <c r="X1126" s="66">
        <f>'[8]From Apr 2018'!$DK$10</f>
        <v>0</v>
      </c>
      <c r="Y1126" s="15">
        <f t="shared" si="453"/>
        <v>-1</v>
      </c>
      <c r="Z1126" s="66">
        <f>'[8]From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[6]Data!$AJ$1122</f>
        <v>0</v>
      </c>
      <c r="E1127" s="61">
        <f>[6]Data!$I$1122</f>
        <v>0</v>
      </c>
      <c r="G1127" s="18">
        <f t="shared" si="445"/>
        <v>-1</v>
      </c>
      <c r="H1127" s="46">
        <f t="shared" si="446"/>
        <v>9538</v>
      </c>
      <c r="I1127" s="5">
        <f>'[7]Marketshare 2018'!$DL$13</f>
        <v>0</v>
      </c>
      <c r="J1127" s="64">
        <f t="shared" si="447"/>
        <v>-1</v>
      </c>
      <c r="K1127" s="5">
        <f>'[7]Marketshare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'[7]Marketshare 2018'!$DL$24</f>
        <v>0</v>
      </c>
      <c r="O1127" s="16">
        <f t="shared" si="450"/>
        <v>-1</v>
      </c>
      <c r="P1127" s="5">
        <f>'[7]Marketshare 2018'!$DL$77</f>
        <v>0</v>
      </c>
      <c r="Q1127" s="40" t="e">
        <f t="shared" si="451"/>
        <v>#DIV/0!</v>
      </c>
      <c r="R1127" s="65">
        <f>[6]Data!$W$1122</f>
        <v>0</v>
      </c>
      <c r="S1127" s="15">
        <f t="shared" si="452"/>
        <v>-1</v>
      </c>
      <c r="T1127" s="5">
        <v>4105</v>
      </c>
      <c r="U1127" s="52">
        <f>[6]Data!$X$1122</f>
        <v>92909.14</v>
      </c>
      <c r="V1127" s="52">
        <f>[6]Data!$Y$1122</f>
        <v>5421898.8399999999</v>
      </c>
      <c r="W1127" s="67">
        <v>2494</v>
      </c>
      <c r="X1127" s="66">
        <f>'[8]From Apr 2018'!$DL$10</f>
        <v>0</v>
      </c>
      <c r="Y1127" s="15">
        <f t="shared" si="453"/>
        <v>-1</v>
      </c>
      <c r="Z1127" s="66">
        <f>'[8]From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[6]Data!$AJ$1123</f>
        <v>0</v>
      </c>
      <c r="E1128" s="61">
        <f>[6]Data!$I$1123</f>
        <v>0</v>
      </c>
      <c r="G1128" s="18">
        <f t="shared" si="445"/>
        <v>-1</v>
      </c>
      <c r="H1128" s="46">
        <f t="shared" si="446"/>
        <v>9538</v>
      </c>
      <c r="I1128" s="5">
        <f>'[7]Marketshare 2018'!$DM$13</f>
        <v>0</v>
      </c>
      <c r="J1128" s="64">
        <f t="shared" si="447"/>
        <v>-1</v>
      </c>
      <c r="K1128" s="5">
        <f>'[7]Marketshare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'[7]Marketshare 2018'!$DM$24</f>
        <v>0</v>
      </c>
      <c r="O1128" s="16">
        <f t="shared" si="450"/>
        <v>-1</v>
      </c>
      <c r="P1128" s="5">
        <f>'[7]Marketshare 2018'!$DM$77</f>
        <v>0</v>
      </c>
      <c r="Q1128" s="40" t="e">
        <f t="shared" si="451"/>
        <v>#DIV/0!</v>
      </c>
      <c r="R1128" s="65">
        <f>[6]Data!$W$1123</f>
        <v>0</v>
      </c>
      <c r="S1128" s="15">
        <f t="shared" si="452"/>
        <v>-1</v>
      </c>
      <c r="T1128" s="5">
        <v>4105</v>
      </c>
      <c r="U1128" s="52">
        <f>[6]Data!$X$1123</f>
        <v>477981.72</v>
      </c>
      <c r="V1128" s="52">
        <f>[6]Data!$Y$1123</f>
        <v>4846687.9800000004</v>
      </c>
      <c r="W1128" s="67">
        <v>2494</v>
      </c>
      <c r="X1128" s="66">
        <f>'[8]From Apr 2018'!$DM$10</f>
        <v>0</v>
      </c>
      <c r="Y1128" s="15">
        <f t="shared" si="453"/>
        <v>-1</v>
      </c>
      <c r="Z1128" s="66">
        <f>'[8]From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[6]Data!$AJ$1124</f>
        <v>0</v>
      </c>
      <c r="E1129" s="61">
        <f>[6]Data!$I$1124</f>
        <v>0</v>
      </c>
      <c r="G1129" s="18">
        <f t="shared" si="445"/>
        <v>-1</v>
      </c>
      <c r="H1129" s="46">
        <f t="shared" si="446"/>
        <v>9538</v>
      </c>
      <c r="I1129" s="5">
        <f>'[7]Marketshare 2018'!$DN$13</f>
        <v>0</v>
      </c>
      <c r="J1129" s="64">
        <f t="shared" si="447"/>
        <v>-1</v>
      </c>
      <c r="K1129" s="5">
        <f>'[7]Marketshare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'[7]Marketshare 2018'!$DN$24</f>
        <v>0</v>
      </c>
      <c r="O1129" s="16">
        <f t="shared" si="450"/>
        <v>-1</v>
      </c>
      <c r="P1129" s="5">
        <f>'[7]Marketshare 2018'!$DN$77</f>
        <v>0</v>
      </c>
      <c r="Q1129" s="40" t="e">
        <f t="shared" si="451"/>
        <v>#DIV/0!</v>
      </c>
      <c r="R1129" s="65">
        <f>[6]Data!$W$1124</f>
        <v>0</v>
      </c>
      <c r="S1129" s="15">
        <f t="shared" si="452"/>
        <v>-1</v>
      </c>
      <c r="T1129" s="5">
        <v>4105</v>
      </c>
      <c r="U1129" s="52">
        <f>[6]Data!$X$1124</f>
        <v>397688.93</v>
      </c>
      <c r="V1129" s="52">
        <f>[6]Data!$Y$1124</f>
        <v>5417427.2599999998</v>
      </c>
      <c r="W1129" s="67">
        <v>2494</v>
      </c>
      <c r="X1129" s="66">
        <f>'[8]From Apr 2018'!$DN$10</f>
        <v>0</v>
      </c>
      <c r="Y1129" s="15">
        <f t="shared" si="453"/>
        <v>-1</v>
      </c>
      <c r="Z1129" s="66">
        <f>'[8]From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[6]Data!$AJ$1125</f>
        <v>0</v>
      </c>
      <c r="E1130" s="61">
        <f>[6]Data!$I$1125</f>
        <v>0</v>
      </c>
      <c r="G1130" s="18">
        <f t="shared" si="445"/>
        <v>-1</v>
      </c>
      <c r="H1130" s="46">
        <f t="shared" si="446"/>
        <v>9538</v>
      </c>
      <c r="I1130" s="5">
        <f>'[7]Marketshare 2018'!$DO$13</f>
        <v>0</v>
      </c>
      <c r="J1130" s="64">
        <f t="shared" si="447"/>
        <v>-1</v>
      </c>
      <c r="K1130" s="5">
        <f>'[7]Marketshare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'[7]Marketshare 2018'!$DO$24</f>
        <v>0</v>
      </c>
      <c r="O1130" s="16">
        <f t="shared" si="450"/>
        <v>-1</v>
      </c>
      <c r="P1130" s="5">
        <f>'[7]Marketshare 2018'!$DO$77</f>
        <v>0</v>
      </c>
      <c r="Q1130" s="40" t="e">
        <f t="shared" si="451"/>
        <v>#DIV/0!</v>
      </c>
      <c r="R1130" s="65">
        <f>[6]Data!$W$1125</f>
        <v>0</v>
      </c>
      <c r="S1130" s="15">
        <f t="shared" si="452"/>
        <v>-1</v>
      </c>
      <c r="T1130" s="5">
        <v>4105</v>
      </c>
      <c r="U1130" s="52">
        <f>[6]Data!$X$1125</f>
        <v>462534.57</v>
      </c>
      <c r="V1130" s="52">
        <f>[6]Data!$Y$1125</f>
        <v>5452617.3200000003</v>
      </c>
      <c r="W1130" s="67">
        <v>2494</v>
      </c>
      <c r="X1130" s="66">
        <f>'[8]From Apr 2018'!$DO$10</f>
        <v>0</v>
      </c>
      <c r="Y1130" s="15">
        <f t="shared" si="453"/>
        <v>-1</v>
      </c>
      <c r="Z1130" s="66">
        <f>'[8]From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[6]Data!$AJ$1126</f>
        <v>7818591.9800000004</v>
      </c>
      <c r="E1131" s="61">
        <f>[6]Data!$I$1126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'[7]Marketshare 2018'!$DP$13</f>
        <v>1205358120.1500001</v>
      </c>
      <c r="J1131" s="64">
        <f t="shared" si="447"/>
        <v>-0.5400277118914969</v>
      </c>
      <c r="K1131" s="5">
        <f>'[7]Marketshare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'[7]Marketshare 2018'!$DP$24</f>
        <v>102754695</v>
      </c>
      <c r="O1131" s="16">
        <f t="shared" si="450"/>
        <v>-0.59597099452002456</v>
      </c>
      <c r="P1131" s="5">
        <f>'[7]Marketshare 2018'!$DP$77</f>
        <v>2664762.0749999997</v>
      </c>
      <c r="Q1131" s="40">
        <f t="shared" si="451"/>
        <v>0.2881471012103145</v>
      </c>
      <c r="R1131" s="65">
        <f>[6]Data!$W$1126</f>
        <v>478074.82000000007</v>
      </c>
      <c r="S1131" s="15">
        <f t="shared" si="452"/>
        <v>-0.71024892031734121</v>
      </c>
      <c r="T1131" s="5">
        <v>4105</v>
      </c>
      <c r="U1131" s="52">
        <f>[6]Data!$X$1126</f>
        <v>820511.38</v>
      </c>
      <c r="V1131" s="52">
        <f>[6]Data!$Y$1126</f>
        <v>8124160.0899999999</v>
      </c>
      <c r="W1131" s="67">
        <v>2494</v>
      </c>
      <c r="X1131" s="66">
        <f>'[8]From Apr 2018'!$DP$10</f>
        <v>21910430.41</v>
      </c>
      <c r="Y1131" s="15">
        <f t="shared" si="453"/>
        <v>-0.87555331029561789</v>
      </c>
      <c r="Z1131" s="66">
        <f>'[8]From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[6]Data!$AJ$1127</f>
        <v>10925435</v>
      </c>
      <c r="E1132" s="61">
        <f>[6]Data!$I$1127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'[7]Marketshare 2018'!$DQ$13</f>
        <v>1312563518.1599998</v>
      </c>
      <c r="J1132" s="64">
        <f t="shared" si="447"/>
        <v>-0.44982345006347002</v>
      </c>
      <c r="K1132" s="5">
        <f>'[7]Marketshare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'[7]Marketshare 2018'!$DQ$24</f>
        <v>117672155</v>
      </c>
      <c r="O1132" s="16">
        <f t="shared" si="450"/>
        <v>-0.48633809640131576</v>
      </c>
      <c r="P1132" s="5">
        <f>'[7]Marketshare 2018'!$DQ$77</f>
        <v>2581267.2749999999</v>
      </c>
      <c r="Q1132" s="40">
        <f t="shared" si="451"/>
        <v>0.24373436094545903</v>
      </c>
      <c r="R1132" s="65">
        <f>[6]Data!$W$1127</f>
        <v>637594.49</v>
      </c>
      <c r="S1132" s="15">
        <f t="shared" si="452"/>
        <v>-0.61020138566779547</v>
      </c>
      <c r="T1132" s="5">
        <v>4105</v>
      </c>
      <c r="U1132" s="52">
        <f>[6]Data!$X$1127</f>
        <v>687220.25</v>
      </c>
      <c r="V1132" s="52">
        <f>[6]Data!$Y$1127</f>
        <v>8254604.9000000004</v>
      </c>
      <c r="W1132" s="67">
        <v>2494</v>
      </c>
      <c r="X1132" s="66">
        <f>'[8]From Apr 2018'!$DQ$10</f>
        <v>45591413.439999998</v>
      </c>
      <c r="Y1132" s="15">
        <f t="shared" si="453"/>
        <v>-0.74377894025392166</v>
      </c>
      <c r="Z1132" s="66">
        <f>'[8]From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[6]Data!$AJ$1128</f>
        <v>4989712.5</v>
      </c>
      <c r="E1133" s="61">
        <f>[6]Data!$I$1128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'[7]Marketshare 2018'!$DR$13</f>
        <v>958550453.80000007</v>
      </c>
      <c r="J1133" s="64">
        <f t="shared" si="447"/>
        <v>-0.5735074170173049</v>
      </c>
      <c r="K1133" s="5">
        <f>'[7]Marketshare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'[7]Marketshare 2018'!$DR$24</f>
        <v>76805445</v>
      </c>
      <c r="O1133" s="16">
        <f t="shared" si="450"/>
        <v>-0.68112558590836092</v>
      </c>
      <c r="P1133" s="5">
        <f>'[7]Marketshare 2018'!$DR$77</f>
        <v>918173.47499999998</v>
      </c>
      <c r="Q1133" s="40">
        <f t="shared" si="451"/>
        <v>0.13282818034580751</v>
      </c>
      <c r="R1133" s="65">
        <f>[6]Data!$W$1128</f>
        <v>555289.52</v>
      </c>
      <c r="S1133" s="15">
        <f t="shared" si="452"/>
        <v>-0.59709728108306925</v>
      </c>
      <c r="T1133" s="5">
        <v>4105</v>
      </c>
      <c r="U1133" s="52">
        <f>[6]Data!$X$1128</f>
        <v>728100.19</v>
      </c>
      <c r="V1133" s="52">
        <f>[6]Data!$Y$1128</f>
        <v>7889079.3499999996</v>
      </c>
      <c r="W1133" s="67">
        <v>2494</v>
      </c>
      <c r="X1133" s="66">
        <f>'[8]From Apr 2018'!$DR$10</f>
        <v>147570823.07999998</v>
      </c>
      <c r="Y1133" s="15">
        <f t="shared" si="453"/>
        <v>-3.3171261840739374E-2</v>
      </c>
      <c r="Z1133" s="66">
        <f>'[8]From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[6]Data!$AJ$1129</f>
        <v>2274515</v>
      </c>
      <c r="E1134" s="61">
        <f>[6]Data!$I$1129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'[7]Marketshare 2018'!$DS$13</f>
        <v>1185802260.2200003</v>
      </c>
      <c r="J1134" s="64">
        <f t="shared" si="447"/>
        <v>-0.44053487133334468</v>
      </c>
      <c r="K1134" s="5">
        <f>'[7]Marketshare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'[7]Marketshare 2018'!$DS$24</f>
        <v>111657030</v>
      </c>
      <c r="O1134" s="16">
        <f t="shared" si="450"/>
        <v>-0.56202442902554572</v>
      </c>
      <c r="P1134" s="5">
        <f>'[7]Marketshare 2018'!$DS$77</f>
        <v>1216979.7749999999</v>
      </c>
      <c r="Q1134" s="40">
        <f t="shared" si="451"/>
        <v>0.12110296593058224</v>
      </c>
      <c r="R1134" s="65">
        <f>[6]Data!$W$1129</f>
        <v>720939.87</v>
      </c>
      <c r="S1134" s="15">
        <f t="shared" si="452"/>
        <v>-0.45080192919740614</v>
      </c>
      <c r="T1134" s="5">
        <v>4105</v>
      </c>
      <c r="U1134" s="52">
        <f>[6]Data!$X$1129</f>
        <v>936143.45</v>
      </c>
      <c r="V1134" s="52">
        <f>[6]Data!$Y$1129</f>
        <v>10626408.960000001</v>
      </c>
      <c r="W1134" s="67">
        <v>2494</v>
      </c>
      <c r="X1134" s="66">
        <f>'[8]From Apr 2018'!$DS$10</f>
        <v>66025436.120000005</v>
      </c>
      <c r="Y1134" s="15">
        <f t="shared" si="453"/>
        <v>-0.56051497799159744</v>
      </c>
      <c r="Z1134" s="66">
        <f>'[8]From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[6]Data!$AJ$1130</f>
        <v>4349400</v>
      </c>
      <c r="E1135" s="61">
        <f>[6]Data!$I$1130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'[7]Marketshare 2018'!$DT$13</f>
        <v>1328377949.6499999</v>
      </c>
      <c r="J1135" s="64">
        <f t="shared" ref="J1135:J1139" si="457">(I1135/I1082)-1</f>
        <v>-0.45188332592517066</v>
      </c>
      <c r="K1135" s="5">
        <f>'[7]Marketshare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'[7]Marketshare 2018'!$DT$24</f>
        <v>120019190</v>
      </c>
      <c r="O1135" s="16">
        <f t="shared" ref="O1135:O1139" si="459">(N1135/N1082)-1</f>
        <v>-0.49903004767260906</v>
      </c>
      <c r="P1135" s="5">
        <f>'[7]Marketshare 2018'!$DT$77</f>
        <v>1138428</v>
      </c>
      <c r="Q1135" s="40">
        <f t="shared" ref="Q1135:Q1139" si="460">(P1135/0.09)/N1135</f>
        <v>0.10539314587942145</v>
      </c>
      <c r="R1135" s="65">
        <f>[6]Data!$W$1130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[6]Data!$X$1130</f>
        <v>646443.39</v>
      </c>
      <c r="V1135" s="52">
        <f>[6]Data!$Y$1130</f>
        <v>10086843.970000001</v>
      </c>
      <c r="W1135" s="67">
        <v>2494</v>
      </c>
      <c r="X1135" s="66">
        <f>'[8]From Apr 2018'!$DT$10</f>
        <v>92995506.059999987</v>
      </c>
      <c r="Y1135" s="15">
        <f t="shared" ref="Y1135:Y1139" si="462">(X1135/X1082)-1</f>
        <v>-0.45526748385474369</v>
      </c>
      <c r="Z1135" s="66">
        <f>'[8]From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[6]Data!$AJ$1131</f>
        <v>4932205</v>
      </c>
      <c r="E1136" s="61">
        <f>[6]Data!$I$1131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'[7]Marketshare 2018'!$DU$13</f>
        <v>1528582102.71</v>
      </c>
      <c r="J1136" s="64">
        <f t="shared" si="457"/>
        <v>-0.3913069959233928</v>
      </c>
      <c r="K1136" s="5">
        <f>'[7]Marketshare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'[7]Marketshare 2018'!$DU$24</f>
        <v>156273470</v>
      </c>
      <c r="O1136" s="16">
        <f t="shared" si="459"/>
        <v>-0.35682079549298074</v>
      </c>
      <c r="P1136" s="5">
        <f>'[7]Marketshare 2018'!$DU$77</f>
        <v>3835532.6999999997</v>
      </c>
      <c r="Q1136" s="40">
        <f t="shared" si="460"/>
        <v>0.27270802907236907</v>
      </c>
      <c r="R1136" s="65">
        <f>[6]Data!$W$1131</f>
        <v>1005622.5</v>
      </c>
      <c r="S1136" s="15">
        <f t="shared" si="461"/>
        <v>-0.47196645688409589</v>
      </c>
      <c r="T1136" s="5">
        <v>4105</v>
      </c>
      <c r="U1136" s="52">
        <f>[6]Data!$X$1131</f>
        <v>596328.18999999994</v>
      </c>
      <c r="V1136" s="52">
        <f>[6]Data!$Y$1131</f>
        <v>6370346.0599999996</v>
      </c>
      <c r="W1136" s="67">
        <v>2494</v>
      </c>
      <c r="X1136" s="66">
        <f>'[8]From Apr 2018'!$DU$10</f>
        <v>91499861.25</v>
      </c>
      <c r="Y1136" s="15">
        <f t="shared" si="462"/>
        <v>-0.52349134498274652</v>
      </c>
      <c r="Z1136" s="66">
        <f>'[8]From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[6]Data!$AJ$1132</f>
        <v>6237808.25</v>
      </c>
      <c r="E1137" s="61">
        <f>[6]Data!$I$1132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'[7]Marketshare 2018'!$DV$13</f>
        <v>1569571940.8199999</v>
      </c>
      <c r="J1137" s="64">
        <f t="shared" si="457"/>
        <v>-0.33342699052274771</v>
      </c>
      <c r="K1137" s="5">
        <f>'[7]Marketshare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'[7]Marketshare 2018'!$DV$24</f>
        <v>140783570</v>
      </c>
      <c r="O1137" s="16">
        <f t="shared" si="459"/>
        <v>-0.44971219970367371</v>
      </c>
      <c r="P1137" s="5">
        <f>'[7]Marketshare 2018'!$DV$77</f>
        <v>285374.25</v>
      </c>
      <c r="Q1137" s="40">
        <f t="shared" si="460"/>
        <v>2.2522692101074011E-2</v>
      </c>
      <c r="R1137" s="65">
        <f>[6]Data!$W$1132</f>
        <v>909195.12</v>
      </c>
      <c r="S1137" s="15">
        <f t="shared" si="461"/>
        <v>-0.37255676939036686</v>
      </c>
      <c r="T1137" s="5">
        <v>4105</v>
      </c>
      <c r="U1137" s="52">
        <f>[6]Data!$X$1132</f>
        <v>1222874.01</v>
      </c>
      <c r="V1137" s="52">
        <f>[6]Data!$Y$1132</f>
        <v>7888588.7599999998</v>
      </c>
      <c r="W1137" s="67">
        <v>2494</v>
      </c>
      <c r="X1137" s="66">
        <f>'[8]From Apr 2018'!$DV$10</f>
        <v>87343887.390000001</v>
      </c>
      <c r="Y1137" s="15">
        <f t="shared" si="462"/>
        <v>-0.45619691671614526</v>
      </c>
      <c r="Z1137" s="66">
        <f>'[8]From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[6]Data!$AJ$1133</f>
        <v>8548524</v>
      </c>
      <c r="E1138" s="61">
        <f>[6]Data!$I$1133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'[7]Marketshare 2018'!$DW$13</f>
        <v>1523889582.0799999</v>
      </c>
      <c r="J1138" s="64">
        <f t="shared" si="457"/>
        <v>-0.29122427025200015</v>
      </c>
      <c r="K1138" s="5">
        <f>'[7]Marketshare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'[7]Marketshare 2018'!$DW$24</f>
        <v>156140310</v>
      </c>
      <c r="O1138" s="16">
        <f t="shared" si="459"/>
        <v>-0.37324326877592595</v>
      </c>
      <c r="P1138" s="5">
        <f>'[7]Marketshare 2018'!$DW$77</f>
        <v>1936928.7</v>
      </c>
      <c r="Q1138" s="40">
        <f t="shared" si="460"/>
        <v>0.13783391361269873</v>
      </c>
      <c r="R1138" s="65">
        <f>[6]Data!$W$1133</f>
        <v>984582.24</v>
      </c>
      <c r="S1138" s="15">
        <f t="shared" si="461"/>
        <v>-0.27999507527053802</v>
      </c>
      <c r="T1138" s="5">
        <v>4105</v>
      </c>
      <c r="U1138" s="52">
        <f>[6]Data!$X$1133</f>
        <v>857986.04</v>
      </c>
      <c r="V1138" s="52">
        <f>[6]Data!$Y$1133</f>
        <v>8667077.3000000007</v>
      </c>
      <c r="W1138" s="67">
        <v>2494</v>
      </c>
      <c r="X1138" s="66">
        <f>'[8]From Apr 2018'!$DW$10</f>
        <v>116941709.63</v>
      </c>
      <c r="Y1138" s="15">
        <f t="shared" si="462"/>
        <v>-0.23383748033548146</v>
      </c>
      <c r="Z1138" s="66">
        <f>'[8]From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[6]Data!$AJ$1134</f>
        <v>6413157.4699999997</v>
      </c>
      <c r="E1139" s="61">
        <f>[6]Data!$I$1134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'[7]Marketshare 2018'!$DX$13</f>
        <v>1666507766.7199998</v>
      </c>
      <c r="J1139" s="64">
        <f t="shared" si="457"/>
        <v>-0.28254798424464822</v>
      </c>
      <c r="K1139" s="5">
        <f>'[7]Marketshare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'[7]Marketshare 2018'!$DX$24</f>
        <v>167444555</v>
      </c>
      <c r="O1139" s="16">
        <f t="shared" si="459"/>
        <v>-0.3550818649959695</v>
      </c>
      <c r="P1139" s="5">
        <f>'[7]Marketshare 2018'!$DX$77</f>
        <v>3504675.6</v>
      </c>
      <c r="Q1139" s="40">
        <f t="shared" si="460"/>
        <v>0.23255960756681518</v>
      </c>
      <c r="R1139" s="65">
        <f>[6]Data!$W$1134</f>
        <v>1224284.5899999999</v>
      </c>
      <c r="S1139" s="15">
        <f t="shared" si="461"/>
        <v>-0.18421525607304368</v>
      </c>
      <c r="T1139" s="5">
        <v>4105</v>
      </c>
      <c r="U1139" s="52">
        <f>[6]Data!$X$1134</f>
        <v>373759.95</v>
      </c>
      <c r="V1139" s="52">
        <f>[6]Data!$Y$1134</f>
        <v>10272799.060000001</v>
      </c>
      <c r="W1139" s="67">
        <v>2494</v>
      </c>
      <c r="X1139" s="66">
        <f>'[8]From Apr 2018'!$DX$10</f>
        <v>148911229.13</v>
      </c>
      <c r="Y1139" s="15">
        <f t="shared" si="462"/>
        <v>-4.8769029306411582E-2</v>
      </c>
      <c r="Z1139" s="66">
        <f>'[8]From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[6]Data!$AJ$1135</f>
        <v>10384223</v>
      </c>
      <c r="E1140" s="61">
        <f>[6]Data!$I$1135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'[7]Marketshare 2018'!$DY$13</f>
        <v>1707179626.9599998</v>
      </c>
      <c r="J1140" s="64">
        <f t="shared" ref="J1140:J1142" si="468">(I1140/I1087)-1</f>
        <v>-0.30583534637017029</v>
      </c>
      <c r="K1140" s="5">
        <f>'[7]Marketshare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'[7]Marketshare 2018'!$DY$24</f>
        <v>157933020</v>
      </c>
      <c r="O1140" s="16">
        <f t="shared" ref="O1140:O1142" si="470">(N1140/N1087)-1</f>
        <v>-0.40725444310934644</v>
      </c>
      <c r="P1140" s="5">
        <f>'[7]Marketshare 2018'!$DY$77</f>
        <v>3774607.1999999997</v>
      </c>
      <c r="Q1140" s="40">
        <f t="shared" ref="Q1140:Q1142" si="471">(P1140/0.09)/N1140</f>
        <v>0.26555611992982847</v>
      </c>
      <c r="R1140" s="65">
        <f>[6]Data!$W$1135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[6]Data!$X$1135</f>
        <v>1078331</v>
      </c>
      <c r="V1140" s="52">
        <f>[6]Data!$Y$1135</f>
        <v>7700638</v>
      </c>
      <c r="W1140" s="67">
        <v>2494</v>
      </c>
      <c r="X1140" s="66">
        <f>'[8]From Apr 2018'!$DY$10</f>
        <v>153803665.93000001</v>
      </c>
      <c r="Y1140" s="15">
        <f t="shared" ref="Y1140:Y1142" si="473">(X1140/X1087)-1</f>
        <v>-0.18649935368816328</v>
      </c>
      <c r="Z1140" s="66">
        <f>'[8]From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[6]Data!$AJ$1136</f>
        <v>13194460</v>
      </c>
      <c r="E1141" s="61">
        <f>[6]Data!$I$1136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'[7]Marketshare 2018'!$DZ$13</f>
        <v>1627472057.45</v>
      </c>
      <c r="J1141" s="64">
        <f t="shared" si="468"/>
        <v>-0.31248230727645554</v>
      </c>
      <c r="K1141" s="5">
        <f>'[7]Marketshare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'[7]Marketshare 2018'!$DZ$24</f>
        <v>171625625</v>
      </c>
      <c r="O1141" s="16">
        <f t="shared" si="470"/>
        <v>-0.3223070074108445</v>
      </c>
      <c r="P1141" s="5">
        <f>'[7]Marketshare 2018'!$DZ$77</f>
        <v>2625102.4499999997</v>
      </c>
      <c r="Q1141" s="40">
        <f t="shared" si="471"/>
        <v>0.16995017498115444</v>
      </c>
      <c r="R1141" s="65">
        <f>[6]Data!$W$1136</f>
        <v>1112581.0999999999</v>
      </c>
      <c r="S1141" s="15">
        <f t="shared" si="472"/>
        <v>-0.30963388951750559</v>
      </c>
      <c r="T1141" s="5">
        <v>4105</v>
      </c>
      <c r="U1141" s="52">
        <f>[6]Data!$X$1136</f>
        <v>874960.5</v>
      </c>
      <c r="V1141" s="52">
        <f>[6]Data!$Y$1136</f>
        <v>6119532.1399999997</v>
      </c>
      <c r="W1141" s="67">
        <v>2494</v>
      </c>
      <c r="X1141" s="66">
        <f>'[8]From Apr 2018'!$DZ$10</f>
        <v>141721962.81999999</v>
      </c>
      <c r="Y1141" s="15">
        <f t="shared" si="473"/>
        <v>-0.13818662797406711</v>
      </c>
      <c r="Z1141" s="66">
        <f>'[8]From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[6]Data!$AJ$1137</f>
        <v>10556840</v>
      </c>
      <c r="E1142" s="61">
        <f>[6]Data!$I$1137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'[7]Marketshare 2018'!$EA$13</f>
        <v>1615625611.99</v>
      </c>
      <c r="J1142" s="64">
        <f t="shared" si="468"/>
        <v>-0.28853298630879654</v>
      </c>
      <c r="K1142" s="5">
        <f>'[7]Marketshare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'[7]Marketshare 2018'!$EA$24</f>
        <v>168106215</v>
      </c>
      <c r="O1142" s="16">
        <f t="shared" si="470"/>
        <v>-0.37309447437705101</v>
      </c>
      <c r="P1142" s="5">
        <f>'[7]Marketshare 2018'!$EA$77</f>
        <v>2734027.1999999997</v>
      </c>
      <c r="Q1142" s="40">
        <f t="shared" si="471"/>
        <v>0.18070765557359075</v>
      </c>
      <c r="R1142" s="65">
        <f>[6]Data!$W$1137</f>
        <v>1036298.62</v>
      </c>
      <c r="S1142" s="15">
        <f t="shared" si="472"/>
        <v>-0.29312799926042665</v>
      </c>
      <c r="T1142" s="5">
        <v>4105</v>
      </c>
      <c r="U1142" s="52">
        <f>[6]Data!$X$1137</f>
        <v>852314.05</v>
      </c>
      <c r="V1142" s="52">
        <f>[6]Data!$Y$1137</f>
        <v>7674634.8200000003</v>
      </c>
      <c r="W1142" s="67">
        <v>2494</v>
      </c>
      <c r="X1142" s="66">
        <f>'[8]From Apr 2018'!$EA$10</f>
        <v>133360198.73000002</v>
      </c>
      <c r="Y1142" s="15">
        <f t="shared" si="473"/>
        <v>-0.15357752783247003</v>
      </c>
      <c r="Z1142" s="66">
        <f>'[8]From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[6]Data!$AJ$1138</f>
        <v>7859925</v>
      </c>
      <c r="E1143" s="61">
        <f>[6]Data!$I$1138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'[7]Marketshare 2018'!$EB$13</f>
        <v>1979888032.8799999</v>
      </c>
      <c r="J1143" s="64">
        <f t="shared" ref="J1143:J1146" si="478">(I1143/I1090)-1</f>
        <v>-8.5181208686666121E-2</v>
      </c>
      <c r="K1143" s="5">
        <f>'[7]Marketshare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'[7]Marketshare 2018'!$EB$24</f>
        <v>193629535</v>
      </c>
      <c r="O1143" s="16">
        <f t="shared" ref="O1143:O1146" si="480">(N1143/N1090)-1</f>
        <v>-0.17457284798969874</v>
      </c>
      <c r="P1143" s="5">
        <f>'[7]Marketshare 2018'!$EB$77</f>
        <v>2643147.9</v>
      </c>
      <c r="Q1143" s="40">
        <f t="shared" ref="Q1143:Q1146" si="481">(P1143/0.09)/N1143</f>
        <v>0.15167267741463097</v>
      </c>
      <c r="R1143" s="65">
        <f>[6]Data!$W$1138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[6]Data!$X$1138</f>
        <v>762897.81</v>
      </c>
      <c r="V1143" s="52">
        <f>[6]Data!$Y$1138</f>
        <v>3892321.17</v>
      </c>
      <c r="W1143" s="67">
        <v>2494</v>
      </c>
      <c r="X1143" s="66">
        <f>'[8]From Apr 2018'!$EB$10</f>
        <v>157207013.16</v>
      </c>
      <c r="Y1143" s="15">
        <f t="shared" ref="Y1143:Y1146" si="483">(X1143/X1090)-1</f>
        <v>7.4637505308170038E-2</v>
      </c>
      <c r="Z1143" s="66">
        <f>'[8]From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[6]Data!$AJ$1139</f>
        <v>5398120</v>
      </c>
      <c r="E1144" s="61">
        <f>[6]Data!$I$1139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'[7]Marketshare 2018'!$EC$13</f>
        <v>1910544898.1799998</v>
      </c>
      <c r="J1144" s="64">
        <f t="shared" si="478"/>
        <v>-0.30971856158190836</v>
      </c>
      <c r="K1144" s="5">
        <f>'[7]Marketshare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'[7]Marketshare 2018'!$EC$24</f>
        <v>201062465</v>
      </c>
      <c r="O1144" s="16">
        <f t="shared" si="480"/>
        <v>-0.32679341320062916</v>
      </c>
      <c r="P1144" s="5">
        <f>'[7]Marketshare 2018'!$EC$77</f>
        <v>3780021.8249999997</v>
      </c>
      <c r="Q1144" s="40">
        <f t="shared" si="481"/>
        <v>0.20889151289376662</v>
      </c>
      <c r="R1144" s="65">
        <f>[6]Data!$W$1139</f>
        <v>1341758.0499999998</v>
      </c>
      <c r="S1144" s="15">
        <f t="shared" si="482"/>
        <v>-0.28387918686588054</v>
      </c>
      <c r="T1144" s="5">
        <v>4105</v>
      </c>
      <c r="U1144" s="52">
        <f>[6]Data!$X$1139</f>
        <v>1084752.47</v>
      </c>
      <c r="V1144" s="52">
        <f>[6]Data!$Y$1139</f>
        <v>9657031.1100000013</v>
      </c>
      <c r="W1144" s="67">
        <v>2494</v>
      </c>
      <c r="X1144" s="66">
        <f>'[8]From Apr 2018'!$EC$10</f>
        <v>182262454.94999999</v>
      </c>
      <c r="Y1144" s="15">
        <f t="shared" si="483"/>
        <v>-7.0261754680267519E-4</v>
      </c>
      <c r="Z1144" s="66">
        <f>'[8]From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[6]Data!$AJ$1140</f>
        <v>11292975.52</v>
      </c>
      <c r="E1145" s="61">
        <f>[6]Data!$I$1140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'[7]Marketshare 2018'!$ED$13</f>
        <v>1842726409.3900001</v>
      </c>
      <c r="J1145" s="64">
        <f t="shared" si="478"/>
        <v>-0.27102362292510851</v>
      </c>
      <c r="K1145" s="5">
        <f>'[7]Marketshare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'[7]Marketshare 2018'!$ED$24</f>
        <v>183904650</v>
      </c>
      <c r="O1145" s="16">
        <f t="shared" si="480"/>
        <v>-0.26503037817607056</v>
      </c>
      <c r="P1145" s="5">
        <f>'[7]Marketshare 2018'!$ED$77</f>
        <v>3390351.5249999999</v>
      </c>
      <c r="Q1145" s="40">
        <f t="shared" si="481"/>
        <v>0.20483752042158804</v>
      </c>
      <c r="R1145" s="65">
        <f>[6]Data!$W$1140</f>
        <v>1245137.1599999999</v>
      </c>
      <c r="S1145" s="15">
        <f t="shared" si="482"/>
        <v>-0.27580506934001692</v>
      </c>
      <c r="T1145" s="5">
        <v>4105</v>
      </c>
      <c r="U1145" s="52">
        <f>[6]Data!$X$1140</f>
        <v>945090.23</v>
      </c>
      <c r="V1145" s="52">
        <f>[6]Data!$Y$1140</f>
        <v>8314894.6200000001</v>
      </c>
      <c r="W1145" s="67">
        <v>2494</v>
      </c>
      <c r="X1145" s="66">
        <f>'[8]From Apr 2018'!$ED$10</f>
        <v>166007164.06999999</v>
      </c>
      <c r="Y1145" s="15">
        <f t="shared" si="483"/>
        <v>-0.12392344583274806</v>
      </c>
      <c r="Z1145" s="66">
        <f>'[8]From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[6]Data!$AJ$1141</f>
        <v>8536029</v>
      </c>
      <c r="E1146" s="61">
        <f>[6]Data!$I$1141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'[7]Marketshare 2018'!$EE$13</f>
        <v>1762027238</v>
      </c>
      <c r="J1146" s="64">
        <f t="shared" si="478"/>
        <v>-0.24097735745282278</v>
      </c>
      <c r="K1146" s="5">
        <f>'[7]Marketshare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'[7]Marketshare 2018'!$EE$24</f>
        <v>188593805</v>
      </c>
      <c r="O1146" s="16">
        <f t="shared" si="480"/>
        <v>-0.29182074342827213</v>
      </c>
      <c r="P1146" s="5">
        <f>'[7]Marketshare 2018'!$EE$77</f>
        <v>2868623.7749999999</v>
      </c>
      <c r="Q1146" s="40">
        <f t="shared" si="481"/>
        <v>0.16900659859956693</v>
      </c>
      <c r="R1146" s="65">
        <f>[6]Data!$W$1141</f>
        <v>1139260.8600000001</v>
      </c>
      <c r="S1146" s="15">
        <f t="shared" si="482"/>
        <v>-0.20960113755853427</v>
      </c>
      <c r="T1146" s="5">
        <v>4105</v>
      </c>
      <c r="U1146" s="52">
        <f>[6]Data!$X$1141</f>
        <v>1297322.7</v>
      </c>
      <c r="V1146" s="52">
        <f>[6]Data!$Y$1141</f>
        <v>7508873.5499999998</v>
      </c>
      <c r="W1146" s="67">
        <v>2494</v>
      </c>
      <c r="X1146" s="66">
        <f>'[8]From Apr 2018'!$EE$10</f>
        <v>153820296.38</v>
      </c>
      <c r="Y1146" s="15">
        <f t="shared" si="483"/>
        <v>-1.2974177705997292E-2</v>
      </c>
      <c r="Z1146" s="66">
        <f>'[8]From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[6]Data!$AJ$1142</f>
        <v>12572886.279999999</v>
      </c>
      <c r="E1147" s="61">
        <f>[6]Data!$I$1142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'[7]Marketshare 2018'!$EF$13</f>
        <v>1894129781.3900001</v>
      </c>
      <c r="J1147" s="64">
        <f t="shared" ref="J1147" si="488">(I1147/I1094)-1</f>
        <v>-0.15752738829248203</v>
      </c>
      <c r="K1147" s="5">
        <f>'[7]Marketshare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'[7]Marketshare 2018'!$EF$24</f>
        <v>199336085</v>
      </c>
      <c r="O1147" s="16">
        <f t="shared" ref="O1147" si="490">(N1147/N1094)-1</f>
        <v>-0.22627155436340918</v>
      </c>
      <c r="P1147" s="5">
        <f>'[7]Marketshare 2018'!$EF$77</f>
        <v>1724161.7249999999</v>
      </c>
      <c r="Q1147" s="40">
        <f t="shared" ref="Q1147" si="491">(P1147/0.09)/N1147</f>
        <v>9.6105792887424268E-2</v>
      </c>
      <c r="R1147" s="65">
        <f>[6]Data!$W$1142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[6]Data!$X$1142</f>
        <v>741662.17</v>
      </c>
      <c r="V1147" s="52">
        <f>[6]Data!$Y$1142</f>
        <v>6484428</v>
      </c>
      <c r="W1147" s="67">
        <v>2494</v>
      </c>
      <c r="X1147" s="66">
        <f>'[8]From Apr 2018'!$EF$10</f>
        <v>124071174.89999999</v>
      </c>
      <c r="Y1147" s="15">
        <f t="shared" ref="Y1147" si="493">(X1147/X1094)-1</f>
        <v>-0.13336955249450988</v>
      </c>
      <c r="Z1147" s="66">
        <f>'[8]From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[6]Data!$AJ$1143</f>
        <v>4998460</v>
      </c>
      <c r="E1148" s="61">
        <f>[6]Data!$I$1143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'[7]Marketshare 2018'!$EG$13</f>
        <v>2005559759.8999999</v>
      </c>
      <c r="J1148" s="64">
        <f t="shared" ref="J1148:J1158" si="498">(I1148/I1095)-1</f>
        <v>-0.13809740235945511</v>
      </c>
      <c r="K1148" s="5">
        <f>'[7]Marketshare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'[7]Marketshare 2018'!$EG$24</f>
        <v>211420470</v>
      </c>
      <c r="O1148" s="16">
        <f t="shared" ref="O1148:O1158" si="500">(N1148/N1095)-1</f>
        <v>1.7833861594448441E-2</v>
      </c>
      <c r="P1148" s="5">
        <f>'[7]Marketshare 2018'!$EG$77</f>
        <v>4108039.1999999997</v>
      </c>
      <c r="Q1148" s="40">
        <f t="shared" ref="Q1148:Q1158" si="501">(P1148/0.09)/N1148</f>
        <v>0.21589621856388835</v>
      </c>
      <c r="R1148" s="61">
        <f>[6]Data!$W$1143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[6]Data!$X$1143</f>
        <v>846968.38</v>
      </c>
      <c r="V1148" s="61">
        <f>[6]Data!$Y$1143</f>
        <v>6962280.4099999992</v>
      </c>
      <c r="W1148" s="67">
        <v>2494</v>
      </c>
      <c r="X1148" s="5">
        <f>'[8]From Apr 2018'!$EG$10</f>
        <v>184019064.35000002</v>
      </c>
      <c r="Y1148" s="15">
        <f t="shared" ref="Y1148:Y1158" si="503">(X1148/X1095)-1</f>
        <v>0.1173896272484718</v>
      </c>
      <c r="Z1148" s="5">
        <f>'[8]From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[6]Data!$AJ$1144</f>
        <v>19573167</v>
      </c>
      <c r="E1149" s="61">
        <f>[6]Data!$I$1144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'[7]Marketshare 2018'!$EH$13</f>
        <v>1986089002.0500002</v>
      </c>
      <c r="J1149" s="64">
        <f t="shared" si="498"/>
        <v>-0.21361189819301962</v>
      </c>
      <c r="K1149" s="5">
        <f>'[7]Marketshare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'[7]Marketshare 2018'!$EH$24</f>
        <v>259481920</v>
      </c>
      <c r="O1149" s="16">
        <f t="shared" si="500"/>
        <v>2.8792108951719575E-2</v>
      </c>
      <c r="P1149" s="5">
        <f>'[7]Marketshare 2018'!$EH$77</f>
        <v>9106163.0999999996</v>
      </c>
      <c r="Q1149" s="40">
        <f t="shared" si="501"/>
        <v>0.38992924824974318</v>
      </c>
      <c r="R1149" s="61">
        <f>[6]Data!$W$1144</f>
        <v>1389907.03</v>
      </c>
      <c r="S1149" s="15">
        <f t="shared" si="502"/>
        <v>-0.29145884439963854</v>
      </c>
      <c r="T1149" s="5">
        <v>4105</v>
      </c>
      <c r="U1149" s="52">
        <f>[6]Data!$X$1144</f>
        <v>1453330.07</v>
      </c>
      <c r="V1149" s="61">
        <f>[6]Data!$Y$1144</f>
        <v>4014519.9699999993</v>
      </c>
      <c r="W1149" s="67">
        <v>2494</v>
      </c>
      <c r="X1149" s="5">
        <f>'[8]From Apr 2018'!$EH$10</f>
        <v>177993555.58000001</v>
      </c>
      <c r="Y1149" s="15">
        <f t="shared" si="503"/>
        <v>-6.4240618992396858E-2</v>
      </c>
      <c r="Z1149" s="5">
        <f>'[8]From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[6]Data!$AJ$1145</f>
        <v>12992536.5</v>
      </c>
      <c r="E1150" s="61">
        <f>[6]Data!$I$1145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'[7]Marketshare 2018'!$EI$13</f>
        <v>1883330448.0999997</v>
      </c>
      <c r="J1150" s="64">
        <f t="shared" si="498"/>
        <v>-0.1776683476993518</v>
      </c>
      <c r="K1150" s="5">
        <f>'[7]Marketshare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'[7]Marketshare 2018'!$EI$24</f>
        <v>181071025</v>
      </c>
      <c r="O1150" s="16">
        <f t="shared" si="500"/>
        <v>-0.36088719170402594</v>
      </c>
      <c r="P1150" s="5">
        <f>'[7]Marketshare 2018'!$EI$77</f>
        <v>4911169.7249999996</v>
      </c>
      <c r="Q1150" s="40">
        <f t="shared" si="501"/>
        <v>0.30136545866463171</v>
      </c>
      <c r="R1150" s="61">
        <f>[6]Data!$W$1145</f>
        <v>1086238.52</v>
      </c>
      <c r="S1150" s="15">
        <f t="shared" si="502"/>
        <v>-0.30916273021469154</v>
      </c>
      <c r="T1150" s="5">
        <v>4105</v>
      </c>
      <c r="U1150" s="52">
        <f>[6]Data!$X$1145</f>
        <v>1040515.11</v>
      </c>
      <c r="V1150" s="61">
        <f>[6]Data!$Y$1145</f>
        <v>3021324.9599999995</v>
      </c>
      <c r="W1150" s="67">
        <v>2494</v>
      </c>
      <c r="X1150" s="5">
        <f>'[8]From Apr 2018'!$EI$10</f>
        <v>158900612.55000001</v>
      </c>
      <c r="Y1150" s="15">
        <f t="shared" si="503"/>
        <v>-4.7713144821155962E-2</v>
      </c>
      <c r="Z1150" s="5">
        <f>'[8]From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[6]Data!$AJ$1146</f>
        <v>8603597</v>
      </c>
      <c r="E1151" s="61">
        <f>[6]Data!$I$1146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'[7]Marketshare 2018'!$EJ$13</f>
        <v>1839407105.9299998</v>
      </c>
      <c r="J1151" s="64">
        <f t="shared" si="498"/>
        <v>-0.15274317494319578</v>
      </c>
      <c r="K1151" s="5">
        <f>'[7]Marketshare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'[7]Marketshare 2018'!$EJ$24</f>
        <v>171268765</v>
      </c>
      <c r="O1151" s="16">
        <f t="shared" si="500"/>
        <v>-0.37241528928595202</v>
      </c>
      <c r="P1151" s="5">
        <f>'[7]Marketshare 2018'!$EJ$77</f>
        <v>2415047.1749999998</v>
      </c>
      <c r="Q1151" s="40">
        <f t="shared" si="501"/>
        <v>0.15667689026659357</v>
      </c>
      <c r="R1151" s="61">
        <f>[6]Data!$W$1146</f>
        <v>1088530.6200000001</v>
      </c>
      <c r="S1151" s="15">
        <f t="shared" si="502"/>
        <v>-0.20927703119938712</v>
      </c>
      <c r="T1151" s="5">
        <v>4105</v>
      </c>
      <c r="U1151" s="52">
        <f>[6]Data!$X$1146</f>
        <v>981176.45</v>
      </c>
      <c r="V1151" s="61">
        <f>[6]Data!$Y$1146</f>
        <v>7232102.1600000029</v>
      </c>
      <c r="W1151" s="67">
        <v>2494</v>
      </c>
      <c r="X1151" s="5">
        <f>'[8]From Apr 2018'!$EJ$10</f>
        <v>150111646.87</v>
      </c>
      <c r="Y1151" s="15">
        <f t="shared" si="503"/>
        <v>-3.1835206089374624E-2</v>
      </c>
      <c r="Z1151" s="5">
        <f>'[8]From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[6]Data!$AJ$1147</f>
        <v>10011012</v>
      </c>
      <c r="E1152" s="61">
        <f>[6]Data!$I$1147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'[7]Marketshare 2018'!$EK$13</f>
        <v>2061085671.0900002</v>
      </c>
      <c r="J1152" s="64">
        <f t="shared" si="498"/>
        <v>-9.3476464932946035E-2</v>
      </c>
      <c r="K1152" s="5">
        <f>'[7]Marketshare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'[7]Marketshare 2018'!$EK$24</f>
        <v>202456430</v>
      </c>
      <c r="O1152" s="16">
        <f t="shared" si="500"/>
        <v>-0.18772373999672132</v>
      </c>
      <c r="P1152" s="5">
        <f>'[7]Marketshare 2018'!$EK$77</f>
        <v>4226975.0999999996</v>
      </c>
      <c r="Q1152" s="40">
        <f t="shared" si="501"/>
        <v>0.23198270363653059</v>
      </c>
      <c r="R1152" s="61">
        <f>[6]Data!$W$1147</f>
        <v>1427568.49</v>
      </c>
      <c r="S1152" s="15">
        <f t="shared" si="502"/>
        <v>-2.3083067046878458E-3</v>
      </c>
      <c r="T1152" s="5">
        <v>4105</v>
      </c>
      <c r="U1152" s="52">
        <f>[6]Data!$X$1147</f>
        <v>1069349.3499999999</v>
      </c>
      <c r="V1152" s="61">
        <f>[6]Data!$Y$1147</f>
        <v>8519810.040000001</v>
      </c>
      <c r="W1152" s="67">
        <v>2494</v>
      </c>
      <c r="X1152" s="5">
        <f>'[8]From Apr 2018'!$EK$10</f>
        <v>187838423.37</v>
      </c>
      <c r="Y1152" s="15">
        <f t="shared" si="503"/>
        <v>0.18606834698008035</v>
      </c>
      <c r="Z1152" s="5">
        <f>'[8]From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[6]Data!$AJ$1148</f>
        <v>16880400</v>
      </c>
      <c r="E1153" s="61">
        <f>[6]Data!$I$1148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'[7]Marketshare 2018'!$EL$13</f>
        <v>2121627824.8699999</v>
      </c>
      <c r="J1153" s="64">
        <f t="shared" si="498"/>
        <v>-0.20442795453895124</v>
      </c>
      <c r="K1153" s="5">
        <f>'[7]Marketshare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'[7]Marketshare 2018'!$EL$24</f>
        <v>179141960</v>
      </c>
      <c r="O1153" s="16">
        <f t="shared" si="500"/>
        <v>-0.33317937888910854</v>
      </c>
      <c r="P1153" s="5">
        <f>'[7]Marketshare 2018'!$EL$77</f>
        <v>3002612.85</v>
      </c>
      <c r="Q1153" s="40">
        <f t="shared" si="501"/>
        <v>0.18623423010443788</v>
      </c>
      <c r="R1153" s="61">
        <f>[6]Data!$W$1148</f>
        <v>1334301.3699999999</v>
      </c>
      <c r="S1153" s="15">
        <f t="shared" si="502"/>
        <v>-0.38206118944878553</v>
      </c>
      <c r="T1153" s="5">
        <v>4105</v>
      </c>
      <c r="U1153" s="52">
        <f>[6]Data!$X$1148</f>
        <v>783898.63</v>
      </c>
      <c r="V1153" s="61">
        <f>[6]Data!$Y$1148</f>
        <v>6723781.9700000025</v>
      </c>
      <c r="W1153" s="67">
        <v>2494</v>
      </c>
      <c r="X1153" s="5">
        <f>'[8]From Apr 2018'!$EL$10</f>
        <v>204667238.98999998</v>
      </c>
      <c r="Y1153" s="15">
        <f t="shared" si="503"/>
        <v>-1.2738308554750999E-2</v>
      </c>
      <c r="Z1153" s="5">
        <f>'[8]From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[6]Data!$AJ$1149</f>
        <v>12717076</v>
      </c>
      <c r="E1154" s="61">
        <f>[6]Data!$I$1149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'[7]Marketshare 2018'!$EM$13</f>
        <v>1995717728.0500002</v>
      </c>
      <c r="J1154" s="64">
        <f t="shared" si="498"/>
        <v>-0.22865926650170698</v>
      </c>
      <c r="K1154" s="5">
        <f>'[7]Marketshare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'[7]Marketshare 2018'!$EM$24</f>
        <v>193253295</v>
      </c>
      <c r="O1154" s="16">
        <f t="shared" si="500"/>
        <v>-0.2972421543151732</v>
      </c>
      <c r="P1154" s="5">
        <f>'[7]Marketshare 2018'!$EM$77</f>
        <v>2848832.7749999999</v>
      </c>
      <c r="Q1154" s="40">
        <f t="shared" si="501"/>
        <v>0.16379383078565363</v>
      </c>
      <c r="R1154" s="61">
        <f>[6]Data!$W$1149</f>
        <v>1159776.1300000001</v>
      </c>
      <c r="S1154" s="15">
        <f t="shared" si="502"/>
        <v>-0.29547667581608061</v>
      </c>
      <c r="T1154" s="5">
        <v>4105</v>
      </c>
      <c r="U1154" s="52">
        <f>[6]Data!$X$1149</f>
        <v>1154261.19</v>
      </c>
      <c r="V1154" s="61">
        <f>[6]Data!$Y$1149</f>
        <v>7734041.1499999985</v>
      </c>
      <c r="W1154" s="67">
        <v>2494</v>
      </c>
      <c r="X1154" s="5">
        <f>'[8]From Apr 2018'!$EM$10</f>
        <v>179682715.46000001</v>
      </c>
      <c r="Y1154" s="15">
        <f t="shared" si="503"/>
        <v>-5.9318837362129728E-2</v>
      </c>
      <c r="Z1154" s="5">
        <f>'[8]From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[6]Data!$AJ$1150</f>
        <v>12785251</v>
      </c>
      <c r="E1155" s="61">
        <f>[6]Data!$I$1150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'[7]Marketshare 2018'!$EN$13</f>
        <v>2006204478.1900001</v>
      </c>
      <c r="J1155" s="64">
        <f t="shared" si="498"/>
        <v>-0.24396346334129482</v>
      </c>
      <c r="K1155" s="5">
        <f>'[7]Marketshare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'[7]Marketshare 2018'!$EN$24</f>
        <v>191284560</v>
      </c>
      <c r="O1155" s="16">
        <f t="shared" si="500"/>
        <v>-0.30235625309027692</v>
      </c>
      <c r="P1155" s="5">
        <f>'[7]Marketshare 2018'!$EN$77</f>
        <v>3433218.3</v>
      </c>
      <c r="Q1155" s="40">
        <f t="shared" si="501"/>
        <v>0.19942472094977243</v>
      </c>
      <c r="R1155" s="61">
        <f>[6]Data!$W$1150</f>
        <v>1286789.6300000001</v>
      </c>
      <c r="S1155" s="15">
        <f t="shared" si="502"/>
        <v>-0.28570240180506257</v>
      </c>
      <c r="T1155" s="5">
        <v>4105</v>
      </c>
      <c r="U1155" s="52">
        <f>[6]Data!$X$1150</f>
        <v>1435864.66</v>
      </c>
      <c r="V1155" s="61">
        <f>[6]Data!$Y$1150</f>
        <v>8221406.0200000023</v>
      </c>
      <c r="W1155" s="67">
        <v>2494</v>
      </c>
      <c r="X1155" s="5">
        <f>'[8]From Apr 2018'!$EN$10</f>
        <v>199854625.44</v>
      </c>
      <c r="Y1155" s="15">
        <f t="shared" si="503"/>
        <v>4.1640431310583814E-2</v>
      </c>
      <c r="Z1155" s="5">
        <f>'[8]From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[6]Data!$AJ$1151</f>
        <v>10198716</v>
      </c>
      <c r="E1156" s="61">
        <f>[6]Data!$I$1151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'[7]Marketshare 2018'!$EO$13</f>
        <v>1754176243.3100002</v>
      </c>
      <c r="J1156" s="64">
        <f t="shared" si="498"/>
        <v>-0.34317044799174057</v>
      </c>
      <c r="K1156" s="5">
        <f>'[7]Marketshare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'[7]Marketshare 2018'!$EO$24</f>
        <v>168842195</v>
      </c>
      <c r="O1156" s="16">
        <f t="shared" si="500"/>
        <v>-0.43343110020820563</v>
      </c>
      <c r="P1156" s="5">
        <f>'[7]Marketshare 2018'!$EO$77</f>
        <v>1464264.45</v>
      </c>
      <c r="Q1156" s="40">
        <f t="shared" si="501"/>
        <v>9.6359828773844122E-2</v>
      </c>
      <c r="R1156" s="61">
        <f>[6]Data!$W$1151</f>
        <v>1083082.78</v>
      </c>
      <c r="S1156" s="15">
        <f t="shared" si="502"/>
        <v>-0.44384024847667647</v>
      </c>
      <c r="T1156" s="5">
        <v>4105</v>
      </c>
      <c r="U1156" s="52">
        <f>[6]Data!$X$1151</f>
        <v>928030.93</v>
      </c>
      <c r="V1156" s="61">
        <f>[6]Data!$Y$1151</f>
        <v>6209696.4800000004</v>
      </c>
      <c r="W1156" s="67">
        <v>2494</v>
      </c>
      <c r="X1156" s="5">
        <f>'[8]From Apr 2018'!$EO$10</f>
        <v>159982155.88999999</v>
      </c>
      <c r="Y1156" s="15">
        <f t="shared" si="503"/>
        <v>-0.22152208903898807</v>
      </c>
      <c r="Z1156" s="5">
        <f>'[8]From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[6]Data!$AJ$1152</f>
        <v>9607013</v>
      </c>
      <c r="E1157" s="61">
        <f>[6]Data!$I$1152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'[7]Marketshare 2018'!$EP$13</f>
        <v>1544119084.3399999</v>
      </c>
      <c r="J1157" s="64">
        <f t="shared" si="498"/>
        <v>-0.38244482039065408</v>
      </c>
      <c r="K1157" s="5">
        <f>'[7]Marketshare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'[7]Marketshare 2018'!$EP$24</f>
        <v>129672785</v>
      </c>
      <c r="O1157" s="16">
        <f t="shared" si="500"/>
        <v>-0.4788313178956386</v>
      </c>
      <c r="P1157" s="5">
        <f>'[7]Marketshare 2018'!$EP$77</f>
        <v>1985271.9749999999</v>
      </c>
      <c r="Q1157" s="40">
        <f t="shared" si="501"/>
        <v>0.17010953763351347</v>
      </c>
      <c r="R1157" s="61">
        <f>[6]Data!$W$1152</f>
        <v>767144</v>
      </c>
      <c r="S1157" s="15">
        <f t="shared" si="502"/>
        <v>-0.42719028720977548</v>
      </c>
      <c r="T1157" s="5">
        <v>4105</v>
      </c>
      <c r="U1157" s="52">
        <f>[6]Data!$X$1152</f>
        <v>1138918.3199999998</v>
      </c>
      <c r="V1157" s="61">
        <f>[6]Data!$Y$1152</f>
        <v>4095508.2800000003</v>
      </c>
      <c r="W1157" s="67">
        <v>2494</v>
      </c>
      <c r="X1157" s="5">
        <f>'[8]From Apr 2018'!$EP$10</f>
        <v>82622264.890000001</v>
      </c>
      <c r="Y1157" s="15">
        <f t="shared" si="503"/>
        <v>-0.41323191622692379</v>
      </c>
      <c r="Z1157" s="5">
        <f>'[8]From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[6]Data!$AJ$1153</f>
        <v>8668776</v>
      </c>
      <c r="E1158" s="61">
        <f>[6]Data!$I$1153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'[7]Marketshare 2018'!$EQ$13</f>
        <v>1505056154.46</v>
      </c>
      <c r="J1158" s="64">
        <f t="shared" si="498"/>
        <v>-0.39280652599637877</v>
      </c>
      <c r="K1158" s="5">
        <f>'[7]Marketshare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'[7]Marketshare 2018'!$EQ$24</f>
        <v>126548415</v>
      </c>
      <c r="O1158" s="16">
        <f t="shared" si="500"/>
        <v>-0.46799296497540055</v>
      </c>
      <c r="P1158" s="5">
        <f>'[7]Marketshare 2018'!$EQ$77</f>
        <v>1488330.6839999999</v>
      </c>
      <c r="Q1158" s="40">
        <f t="shared" si="501"/>
        <v>0.13067731903240351</v>
      </c>
      <c r="R1158" s="61">
        <f>[6]Data!$W$1153</f>
        <v>820262.84439999994</v>
      </c>
      <c r="S1158" s="15">
        <f t="shared" si="502"/>
        <v>-0.4217163718072644</v>
      </c>
      <c r="T1158" s="5">
        <v>4105</v>
      </c>
      <c r="U1158" s="52">
        <f>[6]Data!$X$1153</f>
        <v>1173290.8500000001</v>
      </c>
      <c r="V1158" s="61">
        <f>[6]Data!$Y$1153</f>
        <v>7961918.209999999</v>
      </c>
      <c r="W1158" s="67">
        <v>2494</v>
      </c>
      <c r="X1158" s="5">
        <f>'[8]From Apr 2018'!$EQ$10</f>
        <v>89566281.310000002</v>
      </c>
      <c r="Y1158" s="15">
        <f t="shared" si="503"/>
        <v>-0.33058260107509962</v>
      </c>
      <c r="Z1158" s="5">
        <f>'[8]From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[6]Data!$AJ$1154</f>
        <v>10180514.75</v>
      </c>
      <c r="E1159" s="61">
        <f>[6]Data!$I$1154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'[7]Marketshare 2018'!$ER$13</f>
        <v>1435375347.27</v>
      </c>
      <c r="J1159" s="64">
        <f t="shared" ref="J1159:J1161" si="508">(I1159/I1106)-1</f>
        <v>-0.34530203356212819</v>
      </c>
      <c r="K1159" s="5">
        <f>'[7]Marketshare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'[7]Marketshare 2018'!$ER$24</f>
        <v>125440095</v>
      </c>
      <c r="O1159" s="16">
        <f t="shared" ref="O1159:O1161" si="510">(N1159/N1106)-1</f>
        <v>-0.4486929739479939</v>
      </c>
      <c r="P1159" s="5">
        <f>'[7]Marketshare 2018'!$ER$77</f>
        <v>2298875.4</v>
      </c>
      <c r="Q1159" s="40">
        <f t="shared" ref="Q1159:Q1161" si="511">(P1159/0.09)/N1159</f>
        <v>0.20362755624507459</v>
      </c>
      <c r="R1159" s="61">
        <f>[6]Data!$W$1154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[6]Data!$X$1154</f>
        <v>775241.8</v>
      </c>
      <c r="V1159" s="61">
        <f>[6]Data!$Y$1154</f>
        <v>6966875.6600000011</v>
      </c>
      <c r="W1159" s="67">
        <v>2494</v>
      </c>
      <c r="X1159" s="5">
        <f>'[8]From Apr 2018'!$ER$10</f>
        <v>91399093.269999996</v>
      </c>
      <c r="Y1159" s="15">
        <f t="shared" ref="Y1159:Y1161" si="513">(X1159/X1106)-1</f>
        <v>-0.37885342446835379</v>
      </c>
      <c r="Z1159" s="5">
        <f>'[8]From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[6]Data!$AJ$1155</f>
        <v>10096457.870000001</v>
      </c>
      <c r="E1160" s="61">
        <f>[6]Data!$I$1155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'[7]Marketshare 2018'!$ES$13</f>
        <v>1528813967.55</v>
      </c>
      <c r="J1160" s="64">
        <f t="shared" si="508"/>
        <v>-0.25844329739613925</v>
      </c>
      <c r="K1160" s="5">
        <f>'[7]Marketshare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'[7]Marketshare 2018'!$ES$24</f>
        <v>116349010</v>
      </c>
      <c r="O1160" s="16">
        <f t="shared" si="510"/>
        <v>-0.44886445334716318</v>
      </c>
      <c r="P1160" s="5">
        <f>'[7]Marketshare 2018'!$ES$77</f>
        <v>1951035.5249999999</v>
      </c>
      <c r="Q1160" s="40">
        <f t="shared" si="511"/>
        <v>0.18632021449946157</v>
      </c>
      <c r="R1160" s="61">
        <f>[6]Data!$W$1155</f>
        <v>813023.38920000021</v>
      </c>
      <c r="S1160" s="15">
        <f t="shared" si="512"/>
        <v>-0.38320764341693914</v>
      </c>
      <c r="T1160" s="5">
        <v>4105</v>
      </c>
      <c r="U1160" s="52">
        <f>[6]Data!$X$1155</f>
        <v>813267.46</v>
      </c>
      <c r="V1160" s="61">
        <f>[6]Data!$Y$1155</f>
        <v>4866835.68</v>
      </c>
      <c r="W1160" s="67">
        <v>2494</v>
      </c>
      <c r="X1160" s="5">
        <f>'[8]From Apr 2018'!$ES$10</f>
        <v>97000020.389999986</v>
      </c>
      <c r="Y1160" s="15">
        <f t="shared" si="513"/>
        <v>-0.35058909151776441</v>
      </c>
      <c r="Z1160" s="5">
        <f>'[8]From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[6]Data!$AJ$1156</f>
        <v>11708147</v>
      </c>
      <c r="E1161" s="61">
        <f>[6]Data!$I$1156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'[7]Marketshare 2018'!$ET$13</f>
        <v>1825355048.9299998</v>
      </c>
      <c r="J1161" s="64">
        <f t="shared" si="508"/>
        <v>-0.22290960522856285</v>
      </c>
      <c r="K1161" s="5">
        <f>'[7]Marketshare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'[7]Marketshare 2018'!$ET$24</f>
        <v>143921280</v>
      </c>
      <c r="O1161" s="16">
        <f t="shared" si="510"/>
        <v>-0.4070210644293365</v>
      </c>
      <c r="P1161" s="5">
        <f>'[7]Marketshare 2018'!$ET$77</f>
        <v>3002696.7749999999</v>
      </c>
      <c r="Q1161" s="40">
        <f t="shared" si="511"/>
        <v>0.23181629221196476</v>
      </c>
      <c r="R1161" s="61">
        <f>[6]Data!$W$1156</f>
        <v>1193772.9707999998</v>
      </c>
      <c r="S1161" s="15">
        <f t="shared" si="512"/>
        <v>-0.19503425713189304</v>
      </c>
      <c r="T1161" s="5">
        <v>4105</v>
      </c>
      <c r="U1161" s="52">
        <f>[6]Data!$X$1156</f>
        <v>1273062.8600000001</v>
      </c>
      <c r="V1161" s="61">
        <f>[6]Data!$Y$1156</f>
        <v>7997148.5999999996</v>
      </c>
      <c r="W1161" s="67">
        <v>2494</v>
      </c>
      <c r="X1161" s="5">
        <f>'[8]From Apr 2018'!$ET$10</f>
        <v>124589718.44</v>
      </c>
      <c r="Y1161" s="15">
        <f t="shared" si="513"/>
        <v>-0.24567364953737647</v>
      </c>
      <c r="Z1161" s="5">
        <f>'[8]From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[6]Data!$AJ$1157</f>
        <v>10942888.57</v>
      </c>
      <c r="E1162" s="61">
        <f>[6]Data!$I$1157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'[7]Marketshare 2018'!$EU$13</f>
        <v>1987672164.6499999</v>
      </c>
      <c r="J1162" s="64">
        <f t="shared" ref="J1162:J1190" si="518">(I1162/I1109)-1</f>
        <v>-0.19521652657934463</v>
      </c>
      <c r="K1162" s="5">
        <f>'[7]Marketshare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'[7]Marketshare 2018'!$EU$24</f>
        <v>165918240</v>
      </c>
      <c r="O1162" s="16">
        <f t="shared" ref="O1162:O1190" si="520">(N1162/N1109)-1</f>
        <v>-0.29363751461475318</v>
      </c>
      <c r="P1162" s="5">
        <f>'[7]Marketshare 2018'!$EU$77</f>
        <v>1751164.65</v>
      </c>
      <c r="Q1162" s="40">
        <f t="shared" ref="Q1162:Q1190" si="521">(P1162/0.09)/N1162</f>
        <v>0.11727092211199926</v>
      </c>
      <c r="R1162" s="61">
        <f>[6]Data!$W$1157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[6]Data!$X$1157</f>
        <v>857788.3</v>
      </c>
      <c r="V1162" s="61">
        <f>[6]Data!$Y$1157</f>
        <v>8247729.7299999995</v>
      </c>
      <c r="W1162" s="67">
        <v>2494</v>
      </c>
      <c r="X1162" s="5">
        <f>'[8]From Apr 2018'!$EU$10</f>
        <v>173773965.64999998</v>
      </c>
      <c r="Y1162" s="15">
        <f t="shared" ref="Y1162:Y1190" si="523">(X1162/X1109)-1</f>
        <v>-0.1001037769505011</v>
      </c>
      <c r="Z1162" s="5">
        <f>'[8]From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[6]Data!$AJ$1158</f>
        <v>12725282</v>
      </c>
      <c r="E1163" s="61">
        <f>[6]Data!$I$1158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'[7]Marketshare 2018'!$EV$13</f>
        <v>1873720999.8699999</v>
      </c>
      <c r="J1163" s="64">
        <f t="shared" si="518"/>
        <v>-0.17387356956951006</v>
      </c>
      <c r="K1163" s="5">
        <f>'[7]Marketshare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'[7]Marketshare 2018'!$EV$24</f>
        <v>161890820</v>
      </c>
      <c r="O1163" s="16">
        <f t="shared" si="520"/>
        <v>-0.23797385480780686</v>
      </c>
      <c r="P1163" s="5">
        <f>'[7]Marketshare 2018'!$EV$77</f>
        <v>3249593.55</v>
      </c>
      <c r="Q1163" s="40">
        <f t="shared" si="521"/>
        <v>0.2230305276111394</v>
      </c>
      <c r="R1163" s="61">
        <f>[6]Data!$W$1158</f>
        <v>1102480.1187999998</v>
      </c>
      <c r="S1163" s="15">
        <f t="shared" si="522"/>
        <v>-0.29155591469266928</v>
      </c>
      <c r="T1163" s="5">
        <v>4105</v>
      </c>
      <c r="U1163" s="52">
        <f>[6]Data!$X$1158</f>
        <v>1099316.54</v>
      </c>
      <c r="V1163" s="61">
        <f>[6]Data!$Y$1158</f>
        <v>8309123.1399999987</v>
      </c>
      <c r="W1163" s="67">
        <v>2494</v>
      </c>
      <c r="X1163" s="5">
        <f>'[8]From Apr 2018'!$EV$10</f>
        <v>153684171.56</v>
      </c>
      <c r="Y1163" s="15">
        <f t="shared" si="523"/>
        <v>-0.11699593507943262</v>
      </c>
      <c r="Z1163" s="5">
        <f>'[8]From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[6]Data!$AJ$1159</f>
        <v>9477307.4000000004</v>
      </c>
      <c r="E1164" s="61">
        <f>[6]Data!$I$1159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'[7]Marketshare 2018'!$EW$13</f>
        <v>1805180525.5800002</v>
      </c>
      <c r="J1164" s="64">
        <f t="shared" si="518"/>
        <v>-0.16308860237500855</v>
      </c>
      <c r="K1164" s="5">
        <f>'[7]Marketshare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'[7]Marketshare 2018'!$EW$24</f>
        <v>170790635</v>
      </c>
      <c r="O1164" s="16">
        <f t="shared" si="520"/>
        <v>-0.28432510828476198</v>
      </c>
      <c r="P1164" s="5">
        <f>'[7]Marketshare 2018'!$EW$77</f>
        <v>3339310.9499999997</v>
      </c>
      <c r="Q1164" s="40">
        <f t="shared" si="521"/>
        <v>0.2172452546944392</v>
      </c>
      <c r="R1164" s="61">
        <f>[6]Data!$W$1159</f>
        <v>975858.19839999999</v>
      </c>
      <c r="S1164" s="15">
        <f t="shared" si="522"/>
        <v>-0.28050089428080771</v>
      </c>
      <c r="T1164" s="5">
        <v>4105</v>
      </c>
      <c r="U1164" s="52">
        <f>[6]Data!$X$1159</f>
        <v>1249717.24</v>
      </c>
      <c r="V1164" s="61">
        <f>[6]Data!$Y$1159</f>
        <v>7246157.9900000021</v>
      </c>
      <c r="W1164" s="67">
        <v>2494</v>
      </c>
      <c r="X1164" s="5">
        <f>'[8]From Apr 2018'!$EW$10</f>
        <v>149087727.84</v>
      </c>
      <c r="Y1164" s="15">
        <f t="shared" si="523"/>
        <v>-5.287652971158896E-2</v>
      </c>
      <c r="Z1164" s="5">
        <f>'[8]From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[6]Data!$AJ$1160</f>
        <v>14445482.73</v>
      </c>
      <c r="E1165" s="61">
        <f>[6]Data!$I$1160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'[7]Marketshare 2018'!$EX$13</f>
        <v>2072497597.3499999</v>
      </c>
      <c r="J1165" s="64">
        <f t="shared" si="518"/>
        <v>-5.390422344448409E-2</v>
      </c>
      <c r="K1165" s="5">
        <f>'[7]Marketshare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'[7]Marketshare 2018'!$EX$24</f>
        <v>186514665</v>
      </c>
      <c r="O1165" s="16">
        <f t="shared" si="520"/>
        <v>-0.1682842118173864</v>
      </c>
      <c r="P1165" s="5">
        <f>'[7]Marketshare 2018'!$EX$77</f>
        <v>3504537</v>
      </c>
      <c r="Q1165" s="40">
        <f t="shared" si="521"/>
        <v>0.20877339591500754</v>
      </c>
      <c r="R1165" s="61">
        <f>[6]Data!$W$1160</f>
        <v>1279987.4743999997</v>
      </c>
      <c r="S1165" s="15">
        <f t="shared" si="522"/>
        <v>-9.5310639299055921E-2</v>
      </c>
      <c r="T1165" s="5">
        <v>4105</v>
      </c>
      <c r="U1165" s="52">
        <f>[6]Data!$X$1160</f>
        <v>825243.27</v>
      </c>
      <c r="V1165" s="61">
        <f>[6]Data!$Y$1160</f>
        <v>6799676.9600000028</v>
      </c>
      <c r="W1165" s="67">
        <v>2494</v>
      </c>
      <c r="X1165" s="5">
        <f>'[8]From Apr 2018'!$EX$10</f>
        <v>180512662.13</v>
      </c>
      <c r="Y1165" s="15">
        <f t="shared" si="523"/>
        <v>0.20955298896304764</v>
      </c>
      <c r="Z1165" s="5">
        <f>'[8]From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[6]Data!$AJ$1161</f>
        <v>10817650</v>
      </c>
      <c r="E1166" s="61">
        <f>[6]Data!$I$1161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'[7]Marketshare 2018'!$EY$13</f>
        <v>2077210239.27</v>
      </c>
      <c r="J1166" s="64">
        <f t="shared" si="518"/>
        <v>-0.20638171356073431</v>
      </c>
      <c r="K1166" s="5">
        <f>'[7]Marketshare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'[7]Marketshare 2018'!$EY$24</f>
        <v>180037805</v>
      </c>
      <c r="O1166" s="16">
        <f t="shared" si="520"/>
        <v>-0.31759024319539653</v>
      </c>
      <c r="P1166" s="5">
        <f>'[7]Marketshare 2018'!$EY$77</f>
        <v>3459690.2250000001</v>
      </c>
      <c r="Q1166" s="40">
        <f t="shared" si="521"/>
        <v>0.21351628065005568</v>
      </c>
      <c r="R1166" s="61">
        <f>[6]Data!$W$1161</f>
        <v>1294769.3603999999</v>
      </c>
      <c r="S1166" s="15">
        <f t="shared" si="522"/>
        <v>-0.28029070340041351</v>
      </c>
      <c r="T1166" s="5">
        <v>4105</v>
      </c>
      <c r="U1166" s="52">
        <f>[6]Data!$X$1161</f>
        <v>829107.16</v>
      </c>
      <c r="V1166" s="61">
        <f>[6]Data!$Y$1161</f>
        <v>7039477.379999999</v>
      </c>
      <c r="W1166" s="67">
        <v>2494</v>
      </c>
      <c r="X1166" s="5">
        <f>'[8]From Apr 2018'!$EY$10</f>
        <v>191802106.69999999</v>
      </c>
      <c r="Y1166" s="15">
        <f t="shared" si="523"/>
        <v>-8.6684752607005477E-2</v>
      </c>
      <c r="Z1166" s="5">
        <f>'[8]From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[6]Data!$AJ$1162</f>
        <v>8889230.9800000004</v>
      </c>
      <c r="E1167" s="61">
        <f>[6]Data!$I$1162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'[7]Marketshare 2018'!$EZ$13</f>
        <v>1922831048.5900002</v>
      </c>
      <c r="J1167" s="64">
        <f t="shared" si="518"/>
        <v>-0.18427831255351523</v>
      </c>
      <c r="K1167" s="5">
        <f>'[7]Marketshare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'[7]Marketshare 2018'!$EZ$24</f>
        <v>171728620</v>
      </c>
      <c r="O1167" s="16">
        <f t="shared" si="520"/>
        <v>-0.31675823146740545</v>
      </c>
      <c r="P1167" s="5">
        <f>'[7]Marketshare 2018'!$EZ$77</f>
        <v>3709859.625</v>
      </c>
      <c r="Q1167" s="40">
        <f t="shared" si="521"/>
        <v>0.24003373753309146</v>
      </c>
      <c r="R1167" s="61">
        <f>[6]Data!$W$1162</f>
        <v>1105263.432</v>
      </c>
      <c r="S1167" s="15">
        <f t="shared" si="522"/>
        <v>-0.31689478910191793</v>
      </c>
      <c r="T1167" s="5">
        <v>4105</v>
      </c>
      <c r="U1167" s="52">
        <f>[6]Data!$X$1162</f>
        <v>1446818.67</v>
      </c>
      <c r="V1167" s="61">
        <f>[6]Data!$Y$1162</f>
        <v>4615386.5399999991</v>
      </c>
      <c r="W1167" s="67">
        <v>2494</v>
      </c>
      <c r="X1167" s="5">
        <f>'[8]From Apr 2018'!$EZ$10</f>
        <v>156220897.69</v>
      </c>
      <c r="Y1167" s="15">
        <f t="shared" si="523"/>
        <v>-0.18184825269045035</v>
      </c>
      <c r="Z1167" s="5">
        <f>'[8]From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[6]Data!$AJ$1163</f>
        <v>12401424</v>
      </c>
      <c r="E1168" s="61">
        <f>[6]Data!$I$1163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'[7]Marketshare 2018'!$FA$13</f>
        <v>1986943873.9400001</v>
      </c>
      <c r="J1168" s="64">
        <f t="shared" si="518"/>
        <v>6.6931023765035791E-2</v>
      </c>
      <c r="K1168" s="5">
        <f>'[7]Marketshare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'[7]Marketshare 2018'!$FA$24</f>
        <v>169621360</v>
      </c>
      <c r="O1168" s="16">
        <f t="shared" si="520"/>
        <v>-0.12807315700562905</v>
      </c>
      <c r="P1168" s="5">
        <f>'[7]Marketshare 2018'!$FA$77</f>
        <v>2831415.0749999997</v>
      </c>
      <c r="Q1168" s="40">
        <f t="shared" si="521"/>
        <v>0.18547291154840403</v>
      </c>
      <c r="R1168" s="61">
        <f>[6]Data!$W$1163</f>
        <v>1126394.3016000004</v>
      </c>
      <c r="S1168" s="15">
        <f t="shared" si="522"/>
        <v>-0.16139490691347014</v>
      </c>
      <c r="T1168" s="5">
        <v>4105</v>
      </c>
      <c r="U1168" s="52">
        <f>[6]Data!$X$1163</f>
        <v>0</v>
      </c>
      <c r="V1168" s="61">
        <f>[6]Data!$Y$1163</f>
        <v>5418774.6800000006</v>
      </c>
      <c r="W1168" s="67">
        <v>2494</v>
      </c>
      <c r="X1168" s="5">
        <f>'[8]From Apr 2018'!$FA$10</f>
        <v>153613922.73999998</v>
      </c>
      <c r="Y1168" s="15">
        <f t="shared" si="523"/>
        <v>-6.4363349635023659E-2</v>
      </c>
      <c r="Z1168" s="5">
        <f>'[8]From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[6]Data!$AJ$1164</f>
        <v>7110844.4800000004</v>
      </c>
      <c r="E1169" s="61">
        <f>[6]Data!$I$1164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'[7]Marketshare 2018'!$FB$13</f>
        <v>2117368294.1400001</v>
      </c>
      <c r="J1169" s="64">
        <f t="shared" si="518"/>
        <v>0.92845629879490565</v>
      </c>
      <c r="K1169" s="5">
        <f>'[7]Marketshare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'[7]Marketshare 2018'!$FB$24</f>
        <v>176261075</v>
      </c>
      <c r="O1169" s="16">
        <f t="shared" si="520"/>
        <v>0.43304098694994297</v>
      </c>
      <c r="P1169" s="5">
        <f>'[7]Marketshare 2018'!$FB$77</f>
        <v>3173142.15</v>
      </c>
      <c r="Q1169" s="40">
        <f t="shared" si="521"/>
        <v>0.20002791313964244</v>
      </c>
      <c r="R1169" s="61">
        <f>[6]Data!$W$1164</f>
        <v>1273953.55</v>
      </c>
      <c r="S1169" s="15">
        <f t="shared" si="522"/>
        <v>0.15343369676964058</v>
      </c>
      <c r="T1169" s="5">
        <v>4105</v>
      </c>
      <c r="U1169" s="52">
        <f>[6]Data!$X$1164</f>
        <v>1185387.1599999999</v>
      </c>
      <c r="V1169" s="61">
        <f>[6]Data!$Y$1164</f>
        <v>7888559.1600000001</v>
      </c>
      <c r="W1169" s="67">
        <v>2494</v>
      </c>
      <c r="X1169" s="5">
        <f>'[8]From Apr 2018'!$FB$10</f>
        <v>174883384.84</v>
      </c>
      <c r="Y1169" s="15">
        <f t="shared" si="523"/>
        <v>0.46486244956203815</v>
      </c>
      <c r="Z1169" s="5">
        <f>'[8]From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[6]Data!$AJ$1165</f>
        <v>5282707.6899999995</v>
      </c>
      <c r="E1170" s="61">
        <f>[6]Data!$I$1165</f>
        <v>11433126.196444001</v>
      </c>
      <c r="G1170" s="18">
        <v>0</v>
      </c>
      <c r="H1170" s="46">
        <f t="shared" si="446"/>
        <v>9538</v>
      </c>
      <c r="I1170" s="5">
        <f>'[7]Marketshare 2018'!$FC$13</f>
        <v>2018698210.5200002</v>
      </c>
      <c r="J1170" s="64">
        <v>0</v>
      </c>
      <c r="K1170" s="5">
        <f>'[7]Marketshare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'[7]Marketshare 2018'!$FC$24</f>
        <v>164605385</v>
      </c>
      <c r="O1170" s="16">
        <v>0</v>
      </c>
      <c r="P1170" s="5">
        <f>'[7]Marketshare 2018'!$FC$77</f>
        <v>2798496.585</v>
      </c>
      <c r="Q1170" s="40">
        <f t="shared" si="521"/>
        <v>0.18890272939734018</v>
      </c>
      <c r="R1170" s="61">
        <f>[6]Data!$W$1165</f>
        <v>1177462.32</v>
      </c>
      <c r="S1170" s="15">
        <v>0</v>
      </c>
      <c r="T1170" s="5">
        <v>4105</v>
      </c>
      <c r="U1170" s="52">
        <f>[6]Data!$X$1165</f>
        <v>667837.85</v>
      </c>
      <c r="V1170" s="61">
        <f>[6]Data!$Y$1165</f>
        <v>8576938.9000000022</v>
      </c>
      <c r="W1170" s="67">
        <v>2494</v>
      </c>
      <c r="X1170" s="5">
        <f>'[8]From Apr 2018'!$FC$10</f>
        <v>179502318</v>
      </c>
      <c r="Y1170" s="15">
        <v>0</v>
      </c>
      <c r="Z1170" s="5">
        <f>'[8]From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[6]Data!$AJ$1166</f>
        <v>9700943.870000001</v>
      </c>
      <c r="E1171" s="61">
        <f>[6]Data!$I$1166</f>
        <v>10888684.305609999</v>
      </c>
      <c r="G1171" s="18">
        <v>0</v>
      </c>
      <c r="H1171" s="46">
        <f t="shared" si="446"/>
        <v>9538</v>
      </c>
      <c r="I1171" s="5">
        <f>'[7]Marketshare 2018'!$FD$13</f>
        <v>2008309181.9800003</v>
      </c>
      <c r="J1171" s="64">
        <v>0</v>
      </c>
      <c r="K1171" s="5">
        <f>'[7]Marketshare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'[7]Marketshare 2018'!$FD$24</f>
        <v>154884270</v>
      </c>
      <c r="O1171" s="16">
        <v>0</v>
      </c>
      <c r="P1171" s="5">
        <f>'[7]Marketshare 2018'!$FD$77</f>
        <v>2694872.9249999998</v>
      </c>
      <c r="Q1171" s="40">
        <f t="shared" si="521"/>
        <v>0.19332520016396759</v>
      </c>
      <c r="R1171" s="61">
        <f>[6]Data!$W$1166</f>
        <v>1137207</v>
      </c>
      <c r="S1171" s="15">
        <v>0</v>
      </c>
      <c r="T1171" s="5">
        <v>4105</v>
      </c>
      <c r="U1171" s="52">
        <f>[6]Data!$X$1166</f>
        <v>756346.09</v>
      </c>
      <c r="V1171" s="61">
        <f>[6]Data!$Y$1166</f>
        <v>5794326.540000001</v>
      </c>
      <c r="W1171" s="67">
        <v>2494</v>
      </c>
      <c r="X1171" s="5">
        <f>'[8]From Apr 2018'!$FD$10</f>
        <v>163418439.68000001</v>
      </c>
      <c r="Y1171" s="15">
        <v>0</v>
      </c>
      <c r="Z1171" s="5">
        <f>'[8]From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[6]Data!$AJ$1167</f>
        <v>10716502</v>
      </c>
      <c r="E1172" s="61">
        <f>[6]Data!$I$1167</f>
        <v>9999220.2512939982</v>
      </c>
      <c r="G1172" s="18">
        <v>0</v>
      </c>
      <c r="H1172" s="46">
        <f t="shared" si="446"/>
        <v>9538</v>
      </c>
      <c r="I1172" s="5">
        <f>'[7]Marketshare 2018'!$FE$13</f>
        <v>1800501020.9299998</v>
      </c>
      <c r="J1172" s="64">
        <v>0</v>
      </c>
      <c r="K1172" s="5">
        <f>'[7]Marketshare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'[7]Marketshare 2018'!$FE$24</f>
        <v>146831570</v>
      </c>
      <c r="O1172" s="16">
        <v>0</v>
      </c>
      <c r="P1172" s="5">
        <f>'[7]Marketshare 2018'!$FE$77</f>
        <v>2975375.4750000001</v>
      </c>
      <c r="Q1172" s="40">
        <f t="shared" si="521"/>
        <v>0.22515408300817055</v>
      </c>
      <c r="R1172" s="61">
        <f>[6]Data!$W$1167</f>
        <v>1057564.7736</v>
      </c>
      <c r="S1172" s="15">
        <v>0</v>
      </c>
      <c r="T1172" s="5">
        <v>4105</v>
      </c>
      <c r="U1172" s="52">
        <f>[6]Data!$X$1167</f>
        <v>1191409.72</v>
      </c>
      <c r="V1172" s="61">
        <f>[6]Data!$Y$1167</f>
        <v>7576058.5300000003</v>
      </c>
      <c r="W1172" s="67">
        <v>2494</v>
      </c>
      <c r="X1172" s="5">
        <f>'[8]From Apr 2018'!$FE$10</f>
        <v>154155648.94</v>
      </c>
      <c r="Y1172" s="15">
        <v>0</v>
      </c>
      <c r="Z1172" s="5">
        <f>'[8]From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[6]Data!$AJ$1168</f>
        <v>9604074</v>
      </c>
      <c r="E1173" s="61">
        <f>[6]Data!$I$1168</f>
        <v>10568783.323058</v>
      </c>
      <c r="G1173" s="18">
        <v>0</v>
      </c>
      <c r="H1173" s="46">
        <f t="shared" si="446"/>
        <v>9538</v>
      </c>
      <c r="I1173" s="5">
        <f>'[7]Marketshare 2018'!$FF$13</f>
        <v>1849583396.6199999</v>
      </c>
      <c r="J1173" s="64">
        <v>0</v>
      </c>
      <c r="K1173" s="5">
        <f>'[7]Marketshare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'[7]Marketshare 2018'!$FF$24</f>
        <v>148627415</v>
      </c>
      <c r="O1173" s="16">
        <v>0</v>
      </c>
      <c r="P1173" s="5">
        <f>'[7]Marketshare 2018'!$FF$77</f>
        <v>2541600.6749999998</v>
      </c>
      <c r="Q1173" s="40">
        <f t="shared" si="521"/>
        <v>0.19000537350393937</v>
      </c>
      <c r="R1173" s="61">
        <f>[6]Data!$W$1168</f>
        <v>976324.16999999993</v>
      </c>
      <c r="S1173" s="15">
        <v>0</v>
      </c>
      <c r="T1173" s="5">
        <v>4105</v>
      </c>
      <c r="U1173" s="52">
        <f>[6]Data!$X$1168</f>
        <v>752334.08</v>
      </c>
      <c r="V1173" s="61">
        <f>[6]Data!$Y$1168</f>
        <v>7153923.0099999988</v>
      </c>
      <c r="W1173" s="67">
        <v>2494</v>
      </c>
      <c r="X1173" s="5">
        <f>'[8]From Apr 2018'!$FF$10</f>
        <v>162249909.36000001</v>
      </c>
      <c r="Y1173" s="15">
        <v>0</v>
      </c>
      <c r="Z1173" s="5">
        <f>'[8]From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[6]Data!$AJ$1169</f>
        <v>7063951.3200000003</v>
      </c>
      <c r="E1174" s="61">
        <f>[6]Data!$I$1169</f>
        <v>11214985.480173001</v>
      </c>
      <c r="G1174" s="18">
        <v>0</v>
      </c>
      <c r="H1174" s="46">
        <f t="shared" si="446"/>
        <v>9538</v>
      </c>
      <c r="I1174" s="5">
        <f>'[7]Marketshare 2018'!$FG$13</f>
        <v>2083840098.7999997</v>
      </c>
      <c r="J1174" s="64">
        <v>0</v>
      </c>
      <c r="K1174" s="5">
        <f>'[7]Marketshare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'[7]Marketshare 2018'!$FG$24</f>
        <v>154181125</v>
      </c>
      <c r="O1174" s="16">
        <v>0</v>
      </c>
      <c r="P1174" s="5">
        <f>'[7]Marketshare 2018'!$FG$77</f>
        <v>2857747.2749999999</v>
      </c>
      <c r="Q1174" s="40">
        <f t="shared" si="521"/>
        <v>0.20594445331748618</v>
      </c>
      <c r="R1174" s="61">
        <f>[6]Data!$W$1169</f>
        <v>1275917.2512000003</v>
      </c>
      <c r="S1174" s="15">
        <v>0</v>
      </c>
      <c r="T1174" s="5">
        <v>4105</v>
      </c>
      <c r="U1174" s="52">
        <f>[6]Data!$X$1169</f>
        <v>794756.2</v>
      </c>
      <c r="V1174" s="61">
        <f>[6]Data!$Y$1169</f>
        <v>6180789.5000000019</v>
      </c>
      <c r="W1174" s="67">
        <v>2494</v>
      </c>
      <c r="X1174" s="5">
        <f>'[8]From Apr 2018'!$FG$10</f>
        <v>190089113.53999999</v>
      </c>
      <c r="Y1174" s="15">
        <v>0</v>
      </c>
      <c r="Z1174" s="5">
        <f>'[8]From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[6]Data!$AJ$1170</f>
        <v>9288885</v>
      </c>
      <c r="E1175" s="61">
        <f>[6]Data!$I$1170</f>
        <v>9782986.6664920002</v>
      </c>
      <c r="G1175" s="18">
        <v>0</v>
      </c>
      <c r="H1175" s="46">
        <f t="shared" si="446"/>
        <v>9538</v>
      </c>
      <c r="I1175" s="5">
        <f>'[7]Marketshare 2018'!$FH$13</f>
        <v>1810149256.6499999</v>
      </c>
      <c r="J1175" s="64">
        <v>0</v>
      </c>
      <c r="K1175" s="5">
        <f>'[7]Marketshare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'[7]Marketshare 2018'!$FH$24</f>
        <v>154306660</v>
      </c>
      <c r="O1175" s="16">
        <v>0</v>
      </c>
      <c r="P1175" s="5">
        <f>'[7]Marketshare 2018'!$FH$77</f>
        <v>2744534.25</v>
      </c>
      <c r="Q1175" s="40">
        <f t="shared" si="521"/>
        <v>0.19762481412014232</v>
      </c>
      <c r="R1175" s="61">
        <f>[6]Data!$W$1170</f>
        <v>1288569.8211999994</v>
      </c>
      <c r="S1175" s="15">
        <v>0</v>
      </c>
      <c r="T1175" s="5">
        <v>4105</v>
      </c>
      <c r="U1175" s="52">
        <f>[6]Data!$X$1170</f>
        <v>1947629.15</v>
      </c>
      <c r="V1175" s="61">
        <f>[6]Data!$Y$1170</f>
        <v>8129701.0000000028</v>
      </c>
      <c r="W1175" s="67">
        <v>2494</v>
      </c>
      <c r="X1175" s="5">
        <f>'[8]From Apr 2018'!$FH$10</f>
        <v>179975063.34999999</v>
      </c>
      <c r="Y1175" s="15">
        <v>0</v>
      </c>
      <c r="Z1175" s="5">
        <f>'[8]From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[6]Data!$AJ$1171</f>
        <v>10268742</v>
      </c>
      <c r="E1176" s="61">
        <f>[6]Data!$I$1171</f>
        <v>11556554.403456999</v>
      </c>
      <c r="G1176" s="18">
        <v>0</v>
      </c>
      <c r="H1176" s="46">
        <f t="shared" si="446"/>
        <v>9538</v>
      </c>
      <c r="I1176" s="5">
        <f>'[7]Marketshare 2018'!$FI$13</f>
        <v>1797594844.6999998</v>
      </c>
      <c r="J1176" s="64">
        <v>0</v>
      </c>
      <c r="K1176" s="5">
        <f>'[7]Marketshare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'[7]Marketshare 2018'!$FI$24</f>
        <v>154153275</v>
      </c>
      <c r="O1176" s="16">
        <v>0</v>
      </c>
      <c r="P1176" s="5">
        <f>'[7]Marketshare 2018'!$FI$77</f>
        <v>4309142.1749999998</v>
      </c>
      <c r="Q1176" s="40">
        <f t="shared" si="521"/>
        <v>0.31059578526632015</v>
      </c>
      <c r="R1176" s="61">
        <f>[6]Data!$W$1171</f>
        <v>981988.36479999986</v>
      </c>
      <c r="S1176" s="15">
        <v>0</v>
      </c>
      <c r="T1176" s="5">
        <v>4105</v>
      </c>
      <c r="U1176" s="52">
        <f>[6]Data!$X$1171</f>
        <v>0</v>
      </c>
      <c r="V1176" s="61">
        <f>[6]Data!$Y$1171</f>
        <v>8158711.9399999967</v>
      </c>
      <c r="W1176" s="67">
        <v>2494</v>
      </c>
      <c r="X1176" s="5">
        <f>'[8]From Apr 2018'!$FI$10</f>
        <v>159558376.60000002</v>
      </c>
      <c r="Y1176" s="15">
        <v>0</v>
      </c>
      <c r="Z1176" s="5">
        <f>'[8]From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[6]Data!$AJ$1172</f>
        <v>12779723.560000001</v>
      </c>
      <c r="E1177" s="61">
        <f>[6]Data!$I$1172</f>
        <v>10217979.473585</v>
      </c>
      <c r="G1177" s="18">
        <v>0</v>
      </c>
      <c r="H1177" s="46">
        <f t="shared" si="446"/>
        <v>9538</v>
      </c>
      <c r="I1177" s="5">
        <f>'[7]Marketshare 2018'!$FJ$13</f>
        <v>1835006772.1399999</v>
      </c>
      <c r="J1177" s="64">
        <v>0</v>
      </c>
      <c r="K1177" s="5">
        <f>'[7]Marketshare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'[7]Marketshare 2018'!$FJ$24</f>
        <v>151519415</v>
      </c>
      <c r="O1177" s="16">
        <v>0</v>
      </c>
      <c r="P1177" s="5">
        <f>'[7]Marketshare 2018'!$FJ$77</f>
        <v>3148560.9</v>
      </c>
      <c r="Q1177" s="40">
        <f t="shared" si="521"/>
        <v>0.23088796904343908</v>
      </c>
      <c r="R1177" s="61">
        <f>[6]Data!$W$1172</f>
        <v>1060363.6708</v>
      </c>
      <c r="S1177" s="15">
        <v>0</v>
      </c>
      <c r="T1177" s="5">
        <v>4105</v>
      </c>
      <c r="U1177" s="52">
        <f>[6]Data!$X$1172</f>
        <v>756593.65</v>
      </c>
      <c r="V1177" s="61">
        <f>[6]Data!$Y$1172</f>
        <v>6805733.169999999</v>
      </c>
      <c r="W1177" s="67">
        <v>2494</v>
      </c>
      <c r="X1177" s="5">
        <f>'[8]From Apr 2018'!$FJ$10</f>
        <v>149759782.25</v>
      </c>
      <c r="Y1177" s="15">
        <v>0</v>
      </c>
      <c r="Z1177" s="5">
        <f>'[8]From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[6]Data!$AJ$1173</f>
        <v>8722141</v>
      </c>
      <c r="E1178" s="61">
        <f>[6]Data!$I$1173</f>
        <v>10976982.481876999</v>
      </c>
      <c r="G1178" s="18">
        <v>0</v>
      </c>
      <c r="H1178" s="46">
        <f t="shared" si="446"/>
        <v>9538</v>
      </c>
      <c r="I1178" s="5">
        <f>'[7]Marketshare 2018'!$FK$13</f>
        <v>2036941302.9700003</v>
      </c>
      <c r="J1178" s="64">
        <v>0</v>
      </c>
      <c r="K1178" s="5">
        <f>'[7]Marketshare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'[7]Marketshare 2018'!$FK$24</f>
        <v>162654485</v>
      </c>
      <c r="O1178" s="16">
        <v>0</v>
      </c>
      <c r="P1178" s="5">
        <f>'[7]Marketshare 2018'!$FK$77</f>
        <v>2807447.625</v>
      </c>
      <c r="Q1178" s="40">
        <f t="shared" si="521"/>
        <v>0.19177991003445125</v>
      </c>
      <c r="R1178" s="61">
        <f>[6]Data!$W$1173</f>
        <v>1284133.95</v>
      </c>
      <c r="S1178" s="15">
        <v>0</v>
      </c>
      <c r="T1178" s="5">
        <v>4105</v>
      </c>
      <c r="U1178" s="52">
        <f>[6]Data!$X$1173</f>
        <v>801750.31</v>
      </c>
      <c r="V1178" s="61">
        <f>[6]Data!$Y$1173</f>
        <v>7511553.9099999974</v>
      </c>
      <c r="W1178" s="67">
        <v>2494</v>
      </c>
      <c r="X1178" s="5">
        <f>'[8]From Apr 2018'!$FK$10</f>
        <v>189023572.53999999</v>
      </c>
      <c r="Y1178" s="15">
        <v>0</v>
      </c>
      <c r="Z1178" s="5">
        <f>'[8]From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[6]Data!$AJ$1174</f>
        <v>10784961.25</v>
      </c>
      <c r="E1179" s="61">
        <f>[6]Data!$I$1174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'[7]Marketshare 2018'!$FL$13</f>
        <v>1953375826.8200002</v>
      </c>
      <c r="J1179" s="64">
        <v>0</v>
      </c>
      <c r="K1179" s="5">
        <f>'[7]Marketshare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'[7]Marketshare 2018'!$FL$24</f>
        <v>159619855</v>
      </c>
      <c r="O1179" s="16">
        <v>0</v>
      </c>
      <c r="P1179" s="5">
        <f>'[7]Marketshare 2018'!$FL$77</f>
        <v>2476887.75</v>
      </c>
      <c r="Q1179" s="40">
        <f t="shared" si="521"/>
        <v>0.17241573737803484</v>
      </c>
      <c r="R1179" s="61">
        <f>[6]Data!$W$1174</f>
        <v>1134962.99</v>
      </c>
      <c r="S1179" s="15">
        <v>0</v>
      </c>
      <c r="T1179" s="5">
        <v>4105</v>
      </c>
      <c r="U1179" s="52">
        <f>[6]Data!$X$1174</f>
        <v>878139.22</v>
      </c>
      <c r="V1179" s="61">
        <f>[6]Data!$Y$1174</f>
        <v>6547421.3899999997</v>
      </c>
      <c r="W1179" s="67">
        <v>2494</v>
      </c>
      <c r="X1179" s="5">
        <f>'[8]From Apr 2018'!$FL$10</f>
        <v>180278175.44</v>
      </c>
      <c r="Y1179" s="15">
        <v>0</v>
      </c>
      <c r="Z1179" s="5">
        <f>'[8]From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[6]Data!$AJ$1175</f>
        <v>14537393</v>
      </c>
      <c r="E1180" s="61">
        <f>[6]Data!$I$1175</f>
        <v>9725198.568841001</v>
      </c>
      <c r="G1180" s="18">
        <v>0</v>
      </c>
      <c r="H1180" s="46">
        <f t="shared" si="525"/>
        <v>9538</v>
      </c>
      <c r="I1180" s="5">
        <f>'[7]Marketshare 2018'!$FM$13</f>
        <v>1865084564.0999999</v>
      </c>
      <c r="J1180" s="64">
        <v>0</v>
      </c>
      <c r="K1180" s="5">
        <f>'[7]Marketshare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'[7]Marketshare 2018'!$FM$24</f>
        <v>160092850</v>
      </c>
      <c r="O1180" s="16">
        <v>0</v>
      </c>
      <c r="P1180" s="5">
        <f>'[7]Marketshare 2018'!$FM$77</f>
        <v>2442832.875</v>
      </c>
      <c r="Q1180" s="40">
        <f t="shared" si="521"/>
        <v>0.16954278407811466</v>
      </c>
      <c r="R1180" s="61">
        <f>[6]Data!$W$1175</f>
        <v>1111406.1499999999</v>
      </c>
      <c r="S1180" s="15">
        <v>0</v>
      </c>
      <c r="T1180" s="5">
        <v>4105</v>
      </c>
      <c r="U1180" s="52">
        <f>[6]Data!$X$1175</f>
        <v>668006.49</v>
      </c>
      <c r="V1180" s="61">
        <f>[6]Data!$Y$1175</f>
        <v>5590123.5099999988</v>
      </c>
      <c r="W1180" s="67">
        <v>2494</v>
      </c>
      <c r="X1180" s="5">
        <f>'[8]From Apr 2018'!$FM$10</f>
        <v>154253655.83999997</v>
      </c>
      <c r="Y1180" s="15">
        <v>0</v>
      </c>
      <c r="Z1180" s="5">
        <f>'[8]From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[6]Data!$AJ$1176</f>
        <v>9480442.5</v>
      </c>
      <c r="E1181" s="61">
        <f>[6]Data!$I$1176</f>
        <v>8347324.6093540005</v>
      </c>
      <c r="G1181" s="18">
        <v>0</v>
      </c>
      <c r="H1181" s="46">
        <f t="shared" si="525"/>
        <v>9538</v>
      </c>
      <c r="I1181" s="5">
        <f>'[7]Marketshare 2018'!$FN$13</f>
        <v>1652010957.5799997</v>
      </c>
      <c r="J1181" s="64">
        <v>0</v>
      </c>
      <c r="K1181" s="5">
        <f>'[7]Marketshare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'[7]Marketshare 2018'!$FN$24</f>
        <v>139471550</v>
      </c>
      <c r="O1181" s="16">
        <v>0</v>
      </c>
      <c r="P1181" s="5">
        <f>'[7]Marketshare 2018'!$FN$77</f>
        <v>1519480.3499999999</v>
      </c>
      <c r="Q1181" s="40">
        <f t="shared" si="521"/>
        <v>0.12105060135920193</v>
      </c>
      <c r="R1181" s="61">
        <f>[6]Data!$W$1176</f>
        <v>958008.58</v>
      </c>
      <c r="S1181" s="15">
        <v>0</v>
      </c>
      <c r="T1181" s="5">
        <v>4105</v>
      </c>
      <c r="U1181" s="52">
        <f>[6]Data!$X$1176</f>
        <v>658184.1</v>
      </c>
      <c r="V1181" s="61">
        <f>[6]Data!$Y$1176</f>
        <v>5700333.0700000022</v>
      </c>
      <c r="W1181" s="67">
        <v>2494</v>
      </c>
      <c r="X1181" s="5">
        <f>'[8]From Apr 2018'!$FN$10</f>
        <v>145258729.30000001</v>
      </c>
      <c r="Y1181" s="15">
        <v>0</v>
      </c>
      <c r="Z1181" s="5">
        <f>'[8]From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[6]Data!$AJ$1177</f>
        <v>9751849</v>
      </c>
      <c r="E1182" s="61">
        <f>[6]Data!$I$1177</f>
        <v>9430486.5136999991</v>
      </c>
      <c r="G1182" s="18">
        <v>0</v>
      </c>
      <c r="H1182" s="46">
        <f t="shared" si="525"/>
        <v>9538</v>
      </c>
      <c r="I1182" s="5">
        <f>'[7]Marketshare 2018'!$FO$13</f>
        <v>1581008815.9300003</v>
      </c>
      <c r="J1182" s="64">
        <v>0</v>
      </c>
      <c r="K1182" s="5">
        <f>'[7]Marketshare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'[7]Marketshare 2018'!$FO$24</f>
        <v>145647960</v>
      </c>
      <c r="O1182" s="16">
        <v>0</v>
      </c>
      <c r="P1182" s="5">
        <f>'[7]Marketshare 2018'!$FO$77</f>
        <v>3358930.5</v>
      </c>
      <c r="Q1182" s="40">
        <f t="shared" si="521"/>
        <v>0.25624423438543181</v>
      </c>
      <c r="R1182" s="61">
        <f>[6]Data!$W$1177</f>
        <v>1009750.4500000001</v>
      </c>
      <c r="S1182" s="15">
        <v>0</v>
      </c>
      <c r="T1182" s="5">
        <v>4105</v>
      </c>
      <c r="U1182" s="52">
        <f>[6]Data!$X$1177</f>
        <v>813535.55</v>
      </c>
      <c r="V1182" s="61">
        <f>[6]Data!$Y$1177</f>
        <v>7077464.6799999978</v>
      </c>
      <c r="W1182" s="67">
        <v>2494</v>
      </c>
      <c r="X1182" s="5">
        <f>'[8]From Apr 2018'!$FO$10</f>
        <v>157233605.20000002</v>
      </c>
      <c r="Y1182" s="15">
        <v>0</v>
      </c>
      <c r="Z1182" s="5">
        <f>'[8]From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[6]Data!$AJ$1178</f>
        <v>0</v>
      </c>
      <c r="E1183" s="61">
        <f>[6]Data!$I$1178</f>
        <v>-6356.1824999999999</v>
      </c>
      <c r="G1183" s="18">
        <v>0</v>
      </c>
      <c r="H1183" s="46">
        <f t="shared" si="525"/>
        <v>9538</v>
      </c>
      <c r="I1183" s="5">
        <f>'[7]Marketshare 2018'!$FP$13</f>
        <v>850767.57</v>
      </c>
      <c r="J1183" s="64">
        <v>0</v>
      </c>
      <c r="K1183" s="5">
        <f>'[7]Marketshare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'[7]Marketshare 2018'!$FP$24</f>
        <v>15300</v>
      </c>
      <c r="O1183" s="16">
        <v>0</v>
      </c>
      <c r="P1183" s="5">
        <f>'[7]Marketshare 2018'!$FP$77</f>
        <v>-9290.25</v>
      </c>
      <c r="Q1183" s="40">
        <f t="shared" si="521"/>
        <v>-6.7467320261437909</v>
      </c>
      <c r="R1183" s="61">
        <f>[6]Data!$W$1178</f>
        <v>272.40999999999997</v>
      </c>
      <c r="S1183" s="15">
        <v>0</v>
      </c>
      <c r="T1183" s="5">
        <v>4105</v>
      </c>
      <c r="U1183" s="52">
        <f>[6]Data!$X$1178</f>
        <v>555390.24</v>
      </c>
      <c r="V1183" s="61">
        <f>[6]Data!$Y$1178</f>
        <v>7044691.4200000009</v>
      </c>
      <c r="W1183" s="67">
        <v>2494</v>
      </c>
      <c r="X1183" s="5">
        <f>'[8]From Apr 2018'!$FP$10</f>
        <v>727926.65</v>
      </c>
      <c r="Y1183" s="15">
        <v>0</v>
      </c>
      <c r="Z1183" s="5">
        <f>'[8]From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[6]Data!$AJ$1179</f>
        <v>0</v>
      </c>
      <c r="E1184" s="61">
        <f>[6]Data!$I$1179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'[7]Marketshare 2018'!$FQ$13</f>
        <v>52073.1</v>
      </c>
      <c r="J1184" s="64">
        <f t="shared" si="518"/>
        <v>-0.99995679864836062</v>
      </c>
      <c r="K1184" s="5">
        <f>'[7]Marketshare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'[7]Marketshare 2018'!$FQ$24</f>
        <v>0</v>
      </c>
      <c r="O1184" s="16">
        <f t="shared" si="520"/>
        <v>-1</v>
      </c>
      <c r="P1184" s="5">
        <f>'[7]Marketshare 2018'!$FQ$77</f>
        <v>0</v>
      </c>
      <c r="Q1184" s="40">
        <v>0</v>
      </c>
      <c r="R1184" s="61">
        <f>[6]Data!$W$1179</f>
        <v>0</v>
      </c>
      <c r="S1184" s="15">
        <f t="shared" si="522"/>
        <v>-1</v>
      </c>
      <c r="T1184" s="5">
        <v>4105</v>
      </c>
      <c r="U1184" s="52">
        <f>[6]Data!$X$1179</f>
        <v>623728.99</v>
      </c>
      <c r="V1184" s="61">
        <f>[6]Data!$Y$1179</f>
        <v>4794487.209999999</v>
      </c>
      <c r="W1184" s="67">
        <v>2494</v>
      </c>
      <c r="X1184" s="5">
        <f>'[8]From Apr 2018'!$FQ$10</f>
        <v>8417.2999999999993</v>
      </c>
      <c r="Y1184" s="15">
        <f t="shared" si="523"/>
        <v>-0.99961583137152077</v>
      </c>
      <c r="Z1184" s="5">
        <f>'[8]From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[6]Data!$AJ$1180</f>
        <v>0</v>
      </c>
      <c r="E1185" s="61">
        <f>[6]Data!$I$1180</f>
        <v>0</v>
      </c>
      <c r="G1185" s="18">
        <f t="shared" si="517"/>
        <v>-1</v>
      </c>
      <c r="H1185" s="46">
        <f t="shared" si="525"/>
        <v>9538</v>
      </c>
      <c r="I1185" s="5">
        <f>'[7]Marketshare 2018'!$FR$13</f>
        <v>0</v>
      </c>
      <c r="J1185" s="64">
        <f t="shared" si="518"/>
        <v>-1</v>
      </c>
      <c r="K1185" s="5">
        <f>'[7]Marketshare 2018'!$FR$67</f>
        <v>0</v>
      </c>
      <c r="L1185" s="40">
        <v>0</v>
      </c>
      <c r="M1185" s="5">
        <f t="shared" si="526"/>
        <v>356</v>
      </c>
      <c r="N1185" s="5">
        <f>'[7]Marketshare 2018'!$FR$24</f>
        <v>0</v>
      </c>
      <c r="O1185" s="16">
        <f t="shared" si="520"/>
        <v>-1</v>
      </c>
      <c r="P1185" s="5">
        <f>'[7]Marketshare 2018'!$FR$77</f>
        <v>0</v>
      </c>
      <c r="Q1185" s="40">
        <v>0</v>
      </c>
      <c r="R1185" s="61">
        <f>[6]Data!$W$1180</f>
        <v>0</v>
      </c>
      <c r="S1185" s="15">
        <f t="shared" si="522"/>
        <v>-1</v>
      </c>
      <c r="T1185" s="5">
        <v>4105</v>
      </c>
      <c r="U1185" s="52">
        <f>[6]Data!$X$1180</f>
        <v>825820.41</v>
      </c>
      <c r="V1185" s="61">
        <f>[6]Data!$Y$1180</f>
        <v>4044153.5299999993</v>
      </c>
      <c r="W1185" s="67">
        <v>2494</v>
      </c>
      <c r="X1185" s="5">
        <f>'[8]From Apr 2018'!$FR$10</f>
        <v>111957.2</v>
      </c>
      <c r="Y1185" s="15">
        <f t="shared" si="523"/>
        <v>-0.99754433583974444</v>
      </c>
      <c r="Z1185" s="5">
        <f>'[8]From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[6]Data!$AJ$1181</f>
        <v>0</v>
      </c>
      <c r="E1186" s="61">
        <f>[6]Data!$I$1181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'[7]Marketshare 2018'!$FS$13</f>
        <v>780</v>
      </c>
      <c r="J1186" s="64">
        <f t="shared" si="518"/>
        <v>-0.99999918627131534</v>
      </c>
      <c r="K1186" s="5">
        <f>'[7]Marketshare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'[7]Marketshare 2018'!$FS$24</f>
        <v>0</v>
      </c>
      <c r="O1186" s="16">
        <f t="shared" si="520"/>
        <v>-1</v>
      </c>
      <c r="P1186" s="5">
        <f>'[7]Marketshare 2018'!$FS$77</f>
        <v>0</v>
      </c>
      <c r="Q1186" s="40">
        <v>0</v>
      </c>
      <c r="R1186" s="61">
        <f>[6]Data!$W$1181</f>
        <v>0</v>
      </c>
      <c r="S1186" s="15">
        <f t="shared" si="522"/>
        <v>-1</v>
      </c>
      <c r="T1186" s="5">
        <v>4105</v>
      </c>
      <c r="U1186" s="52">
        <f>[6]Data!$X$1181</f>
        <v>329572.09000000003</v>
      </c>
      <c r="V1186" s="61">
        <f>[6]Data!$Y$1181</f>
        <v>5068170.66</v>
      </c>
      <c r="W1186" s="67">
        <v>2494</v>
      </c>
      <c r="X1186" s="5">
        <f>'[8]From Apr 2018'!$FS$10</f>
        <v>16335.5</v>
      </c>
      <c r="Y1186" s="15">
        <f t="shared" si="523"/>
        <v>-0.99988930399885934</v>
      </c>
      <c r="Z1186" s="5">
        <f>'[8]From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[6]Data!$AJ$1182</f>
        <v>7208098</v>
      </c>
      <c r="E1187" s="61">
        <f>[6]Data!$I$1182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'[7]Marketshare 2018'!$FT$13</f>
        <v>1846552908.54</v>
      </c>
      <c r="J1187" s="64">
        <f t="shared" si="518"/>
        <v>0.55721823990908192</v>
      </c>
      <c r="K1187" s="5">
        <f>'[7]Marketshare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'[7]Marketshare 2018'!$FT$24</f>
        <v>128654995</v>
      </c>
      <c r="O1187" s="16">
        <f t="shared" si="520"/>
        <v>0.152233719632342</v>
      </c>
      <c r="P1187" s="5">
        <f>'[7]Marketshare 2018'!$FT$77</f>
        <v>2089490.4143999999</v>
      </c>
      <c r="Q1187" s="40">
        <f t="shared" si="521"/>
        <v>0.18045595633500278</v>
      </c>
      <c r="R1187" s="61">
        <f>[6]Data!$W$1182</f>
        <v>1165030.7187999999</v>
      </c>
      <c r="S1187" s="15">
        <f t="shared" si="522"/>
        <v>0.61598874924201374</v>
      </c>
      <c r="T1187" s="5">
        <v>4105</v>
      </c>
      <c r="U1187" s="52">
        <f>[6]Data!$X$1182</f>
        <v>353471.93999999994</v>
      </c>
      <c r="V1187" s="61">
        <f>[6]Data!$Y$1182</f>
        <v>6124713.8800000008</v>
      </c>
      <c r="W1187" s="67">
        <v>2494</v>
      </c>
      <c r="X1187" s="5">
        <f>'[8]From Apr 2018'!$FT$10</f>
        <v>174420601.00999999</v>
      </c>
      <c r="Y1187" s="15">
        <f t="shared" si="523"/>
        <v>1.6417182719246837</v>
      </c>
      <c r="Z1187" s="5">
        <f>'[8]From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[6]Data!$AJ$1183</f>
        <v>10914528</v>
      </c>
      <c r="E1188" s="61">
        <f>[6]Data!$I$1183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'[7]Marketshare 2018'!$FU$13</f>
        <v>1953156723.49</v>
      </c>
      <c r="J1188" s="64">
        <f t="shared" si="518"/>
        <v>0.47033208734352794</v>
      </c>
      <c r="K1188" s="5">
        <f>'[7]Marketshare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'[7]Marketshare 2018'!$FU$24</f>
        <v>149734915</v>
      </c>
      <c r="O1188" s="16">
        <f t="shared" si="520"/>
        <v>0.24759144766766039</v>
      </c>
      <c r="P1188" s="5">
        <f>'[7]Marketshare 2018'!$FU$77</f>
        <v>2738670.3144</v>
      </c>
      <c r="Q1188" s="40">
        <f t="shared" si="521"/>
        <v>0.20322361127329588</v>
      </c>
      <c r="R1188" s="61">
        <f>[6]Data!$W$1183</f>
        <v>1138652.0900000001</v>
      </c>
      <c r="S1188" s="15">
        <f t="shared" si="522"/>
        <v>0.32125619700683372</v>
      </c>
      <c r="T1188" s="5">
        <v>4105</v>
      </c>
      <c r="U1188" s="52">
        <f>[6]Data!$X$1183</f>
        <v>628317.19999999995</v>
      </c>
      <c r="V1188" s="61">
        <f>[6]Data!$Y$1183</f>
        <v>7689246.0900000036</v>
      </c>
      <c r="W1188" s="67">
        <v>2494</v>
      </c>
      <c r="X1188" s="5">
        <f>'[8]From Apr 2018'!$FU$10</f>
        <v>168982673.13999999</v>
      </c>
      <c r="Y1188" s="15">
        <f t="shared" si="523"/>
        <v>0.81710579682176965</v>
      </c>
      <c r="Z1188" s="5">
        <f>'[8]From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[6]Data!$AJ$1184</f>
        <v>18651289</v>
      </c>
      <c r="E1189" s="61">
        <f>[6]Data!$I$1184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'[7]Marketshare 2018'!$FV$13</f>
        <v>2058655933.8699999</v>
      </c>
      <c r="J1189" s="64">
        <f t="shared" si="518"/>
        <v>0.3467748511645139</v>
      </c>
      <c r="K1189" s="5">
        <f>'[7]Marketshare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'[7]Marketshare 2018'!$FV$24</f>
        <v>145526295</v>
      </c>
      <c r="O1189" s="16">
        <f t="shared" si="520"/>
        <v>-6.8771589957015711E-2</v>
      </c>
      <c r="P1189" s="5">
        <f>'[7]Marketshare 2018'!$FV$77</f>
        <v>2568888.9</v>
      </c>
      <c r="Q1189" s="40">
        <f t="shared" si="521"/>
        <v>0.1961378182547697</v>
      </c>
      <c r="R1189" s="61">
        <f>[6]Data!$W$1184</f>
        <v>1120783.3299999998</v>
      </c>
      <c r="S1189" s="15">
        <f t="shared" si="522"/>
        <v>0.11451695840138809</v>
      </c>
      <c r="T1189" s="5">
        <v>4105</v>
      </c>
      <c r="U1189" s="52">
        <f>[6]Data!$X$1184</f>
        <v>1262117.97</v>
      </c>
      <c r="V1189" s="61">
        <f>[6]Data!$Y$1184</f>
        <v>3982525.9299999997</v>
      </c>
      <c r="W1189" s="67">
        <v>2494</v>
      </c>
      <c r="X1189" s="5">
        <f>'[8]From Apr 2018'!$FV$10</f>
        <v>150191864.56</v>
      </c>
      <c r="Y1189" s="15">
        <f t="shared" si="523"/>
        <v>0.64144363180660013</v>
      </c>
      <c r="Z1189" s="5">
        <f>'[8]From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[6]Data!$AJ$1185</f>
        <v>8531606</v>
      </c>
      <c r="E1190" s="61">
        <f>[6]Data!$I$1185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'[7]Marketshare 2018'!$FW$13</f>
        <v>1858401772.9399998</v>
      </c>
      <c r="J1190" s="64">
        <f t="shared" si="518"/>
        <v>0.18401821834882259</v>
      </c>
      <c r="K1190" s="5">
        <f>'[7]Marketshare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'[7]Marketshare 2018'!$FW$24</f>
        <v>154403240</v>
      </c>
      <c r="O1190" s="16">
        <f t="shared" si="520"/>
        <v>9.6741899640703899E-2</v>
      </c>
      <c r="P1190" s="5">
        <f>'[7]Marketshare 2018'!$FW$77</f>
        <v>1525004.0999999999</v>
      </c>
      <c r="Q1190" s="40">
        <f t="shared" si="521"/>
        <v>0.10974180334557747</v>
      </c>
      <c r="R1190" s="61">
        <f>[6]Data!$W$1185</f>
        <v>1009318.1499999999</v>
      </c>
      <c r="S1190" s="15">
        <f t="shared" si="522"/>
        <v>0.11012270941357438</v>
      </c>
      <c r="T1190" s="5">
        <v>4105</v>
      </c>
      <c r="U1190" s="52">
        <f>[6]Data!$X$1185</f>
        <v>0</v>
      </c>
      <c r="V1190" s="61">
        <f>[6]Data!$Y$1185</f>
        <v>4939824.6100000003</v>
      </c>
      <c r="W1190" s="67">
        <v>2494</v>
      </c>
      <c r="X1190" s="5">
        <f>'[8]From Apr 2018'!$FW$10</f>
        <v>147189935.84</v>
      </c>
      <c r="Y1190" s="15">
        <f t="shared" si="523"/>
        <v>0.68517729446573461</v>
      </c>
      <c r="Z1190" s="5">
        <f>'[8]From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[6]Data!$AJ$1186</f>
        <v>13541869</v>
      </c>
      <c r="E1191" s="61">
        <f>[6]Data!$I$1186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'[7]Marketshare 2018'!$FX$13</f>
        <v>2023484636.6899998</v>
      </c>
      <c r="J1191" s="64">
        <f t="shared" ref="J1191:J1197" si="530">(I1191/I1138)-1</f>
        <v>0.32784203034454018</v>
      </c>
      <c r="K1191" s="5">
        <f>'[7]Marketshare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'[7]Marketshare 2018'!$FX$24</f>
        <v>174226555</v>
      </c>
      <c r="O1191" s="16">
        <f t="shared" ref="O1191:O1197" si="532">(N1191/N1138)-1</f>
        <v>0.11583328481927579</v>
      </c>
      <c r="P1191" s="5">
        <f>'[7]Marketshare 2018'!$FX$77</f>
        <v>3580928.55</v>
      </c>
      <c r="Q1191" s="40">
        <f t="shared" ref="Q1191:Q1197" si="533">(P1191/0.09)/N1191</f>
        <v>0.22836986589099462</v>
      </c>
      <c r="R1191" s="61">
        <f>[6]Data!$W$1186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[6]Data!$X$1186</f>
        <v>856172.99</v>
      </c>
      <c r="V1191" s="61">
        <f>[6]Data!$Y$1186</f>
        <v>5823373.6899999976</v>
      </c>
      <c r="W1191" s="67">
        <v>2494</v>
      </c>
      <c r="X1191" s="5">
        <f>'[8]From Apr 2018'!$FX$10</f>
        <v>173871034.75999999</v>
      </c>
      <c r="Y1191" s="15">
        <f t="shared" ref="Y1191:Y1197" si="535">(X1191/X1138)-1</f>
        <v>0.48681796520781706</v>
      </c>
      <c r="Z1191" s="5">
        <f>'[8]From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[6]Data!$AJ$1187</f>
        <v>6392526</v>
      </c>
      <c r="E1192" s="61">
        <f>[6]Data!$I$1187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'[7]Marketshare 2018'!$FY$13</f>
        <v>1994753860.6800001</v>
      </c>
      <c r="J1192" s="64">
        <f t="shared" si="530"/>
        <v>0.19696643514962453</v>
      </c>
      <c r="K1192" s="5">
        <f>'[7]Marketshare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'[7]Marketshare 2018'!$FY$24</f>
        <v>154903770</v>
      </c>
      <c r="O1192" s="16">
        <f t="shared" si="532"/>
        <v>-7.4895149621317936E-2</v>
      </c>
      <c r="P1192" s="5">
        <f>'[7]Marketshare 2018'!$FY$77</f>
        <v>936594.67499999993</v>
      </c>
      <c r="Q1192" s="40">
        <f t="shared" si="533"/>
        <v>6.7181111860608683E-2</v>
      </c>
      <c r="R1192" s="61">
        <f>[6]Data!$W$1187</f>
        <v>1317118.2963999999</v>
      </c>
      <c r="S1192" s="15">
        <f t="shared" si="534"/>
        <v>7.5826900998566149E-2</v>
      </c>
      <c r="T1192" s="5">
        <v>4105</v>
      </c>
      <c r="U1192" s="52">
        <f>[6]Data!$X$1187</f>
        <v>556781.36</v>
      </c>
      <c r="V1192" s="61">
        <f>[6]Data!$Y$1187</f>
        <v>6791138.8299999991</v>
      </c>
      <c r="W1192" s="67">
        <v>2494</v>
      </c>
      <c r="X1192" s="5">
        <f>'[8]From Apr 2018'!$FY$10</f>
        <v>183564163.97</v>
      </c>
      <c r="Y1192" s="15">
        <f t="shared" si="535"/>
        <v>0.23270867511104809</v>
      </c>
      <c r="Z1192" s="5">
        <f>'[8]From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[6]Data!$AJ$1188</f>
        <v>14179005</v>
      </c>
      <c r="E1193" s="61">
        <f>[6]Data!$I$1188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'[7]Marketshare 2018'!$FZ$13</f>
        <v>1923196383.5599999</v>
      </c>
      <c r="J1193" s="64">
        <f t="shared" si="530"/>
        <v>0.12653428683697698</v>
      </c>
      <c r="K1193" s="5">
        <f>'[7]Marketshare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'[7]Marketshare 2018'!$FZ$24</f>
        <v>160711335</v>
      </c>
      <c r="O1193" s="16">
        <f t="shared" si="532"/>
        <v>1.7591729709214743E-2</v>
      </c>
      <c r="P1193" s="5">
        <f>'[7]Marketshare 2018'!$FZ$77</f>
        <v>2837713.5674999999</v>
      </c>
      <c r="Q1193" s="40">
        <f t="shared" si="533"/>
        <v>0.19619120673722237</v>
      </c>
      <c r="R1193" s="61">
        <f>[6]Data!$W$1188</f>
        <v>1188929.33</v>
      </c>
      <c r="S1193" s="15">
        <f t="shared" si="534"/>
        <v>-7.6772713401258019E-2</v>
      </c>
      <c r="T1193" s="5">
        <v>4105</v>
      </c>
      <c r="U1193" s="52">
        <f>[6]Data!$X$1188</f>
        <v>634742.5</v>
      </c>
      <c r="V1193" s="61">
        <f>[6]Data!$Y$1188</f>
        <v>4935266.79</v>
      </c>
      <c r="W1193" s="67">
        <v>2494</v>
      </c>
      <c r="X1193" s="5">
        <f>'[8]From Apr 2018'!$FZ$10</f>
        <v>159930815.03999999</v>
      </c>
      <c r="Y1193" s="15">
        <f t="shared" si="535"/>
        <v>3.9837471187381235E-2</v>
      </c>
      <c r="Z1193" s="5">
        <f>'[8]From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[6]Data!$AJ$1189</f>
        <v>12661953.75</v>
      </c>
      <c r="E1194" s="61">
        <f>[6]Data!$I$1189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'[7]Marketshare 2018'!$GA$13</f>
        <v>2061200383.1300001</v>
      </c>
      <c r="J1194" s="64">
        <f t="shared" si="530"/>
        <v>0.26650431489409776</v>
      </c>
      <c r="K1194" s="5">
        <f>'[7]Marketshare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'[7]Marketshare 2018'!$GA$24</f>
        <v>197161275</v>
      </c>
      <c r="O1194" s="16">
        <f t="shared" si="532"/>
        <v>0.14878693085604211</v>
      </c>
      <c r="P1194" s="5">
        <f>'[7]Marketshare 2018'!$GA$77</f>
        <v>3405477.8249999997</v>
      </c>
      <c r="Q1194" s="40">
        <f t="shared" si="533"/>
        <v>0.1919172134588803</v>
      </c>
      <c r="R1194" s="61">
        <f>[6]Data!$W$1189</f>
        <v>1085051.55</v>
      </c>
      <c r="S1194" s="15">
        <f t="shared" si="534"/>
        <v>-2.4743859121820311E-2</v>
      </c>
      <c r="T1194" s="5">
        <v>4105</v>
      </c>
      <c r="U1194" s="52">
        <f>[6]Data!$X$1189</f>
        <v>767788.79</v>
      </c>
      <c r="V1194" s="61">
        <f>[6]Data!$Y$1189</f>
        <v>8905491.7599999961</v>
      </c>
      <c r="W1194" s="67">
        <v>2494</v>
      </c>
      <c r="X1194" s="5">
        <f>'[8]From Apr 2018'!$GA$10</f>
        <v>164442273</v>
      </c>
      <c r="Y1194" s="15">
        <f t="shared" si="535"/>
        <v>0.16031608459203261</v>
      </c>
      <c r="Z1194" s="5">
        <f>'[8]From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[6]Data!$AJ$1190</f>
        <v>5829260</v>
      </c>
      <c r="E1195" s="61">
        <f>[6]Data!$I$1190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'[7]Marketshare 2018'!$GB$13</f>
        <v>2077837293.7800002</v>
      </c>
      <c r="J1195" s="64">
        <f t="shared" si="530"/>
        <v>0.28608836005062122</v>
      </c>
      <c r="K1195" s="5">
        <f>'[7]Marketshare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'[7]Marketshare 2018'!$GB$24</f>
        <v>178676620</v>
      </c>
      <c r="O1195" s="16">
        <f t="shared" si="532"/>
        <v>6.2879323051797886E-2</v>
      </c>
      <c r="P1195" s="5">
        <f>'[7]Marketshare 2018'!$GB$77</f>
        <v>2798508.6</v>
      </c>
      <c r="Q1195" s="40">
        <f t="shared" si="533"/>
        <v>0.17402690962029618</v>
      </c>
      <c r="R1195" s="61">
        <f>[6]Data!$W$1190</f>
        <v>1146374.1499999999</v>
      </c>
      <c r="S1195" s="15">
        <f t="shared" si="534"/>
        <v>0.1062198944161481</v>
      </c>
      <c r="T1195" s="5">
        <v>4105</v>
      </c>
      <c r="U1195" s="52">
        <f>[6]Data!$X$1190</f>
        <v>562202.5</v>
      </c>
      <c r="V1195" s="61">
        <f>[6]Data!$Y$1190</f>
        <v>6250348.4100000001</v>
      </c>
      <c r="W1195" s="67">
        <v>2494</v>
      </c>
      <c r="X1195" s="5">
        <f>'[8]From Apr 2018'!$GB$10</f>
        <v>171398830.78999999</v>
      </c>
      <c r="Y1195" s="15">
        <f t="shared" si="535"/>
        <v>0.28523226886466091</v>
      </c>
      <c r="Z1195" s="5">
        <f>'[8]From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[6]Data!$AJ$1191</f>
        <v>9342764.5</v>
      </c>
      <c r="E1196" s="61">
        <f>[6]Data!$I$1191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'[7]Marketshare 2018'!$GC$13</f>
        <v>2205621826.4299998</v>
      </c>
      <c r="J1196" s="64">
        <f t="shared" si="530"/>
        <v>0.11401341378968866</v>
      </c>
      <c r="K1196" s="5">
        <f>'[7]Marketshare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'[7]Marketshare 2018'!$GC$24</f>
        <v>178310895</v>
      </c>
      <c r="O1196" s="16">
        <f t="shared" si="532"/>
        <v>-7.9113137363057806E-2</v>
      </c>
      <c r="P1196" s="5">
        <f>'[7]Marketshare 2018'!$GC$77</f>
        <v>1914868.575</v>
      </c>
      <c r="Q1196" s="40">
        <f t="shared" si="533"/>
        <v>0.11932146658789414</v>
      </c>
      <c r="R1196" s="61">
        <f>[6]Data!$W$1191</f>
        <v>1456219.33</v>
      </c>
      <c r="S1196" s="15">
        <f t="shared" si="534"/>
        <v>0.16803356275265657</v>
      </c>
      <c r="T1196" s="5">
        <v>4105</v>
      </c>
      <c r="U1196" s="52">
        <f>[6]Data!$X$1191</f>
        <v>586858.55000000005</v>
      </c>
      <c r="V1196" s="61">
        <f>[6]Data!$Y$1191</f>
        <v>7786226.0200000042</v>
      </c>
      <c r="W1196" s="67">
        <v>2494</v>
      </c>
      <c r="X1196" s="5">
        <f>'[8]From Apr 2018'!$GC$10</f>
        <v>199364721.97</v>
      </c>
      <c r="Y1196" s="15">
        <f t="shared" si="535"/>
        <v>0.26816684550258141</v>
      </c>
      <c r="Z1196" s="5">
        <f>'[8]From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[6]Data!$AJ$1192</f>
        <v>13447747</v>
      </c>
      <c r="E1197" s="61">
        <f>[6]Data!$I$1192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'[7]Marketshare 2018'!$GD$13</f>
        <v>2160753864.3099999</v>
      </c>
      <c r="J1197" s="64">
        <f t="shared" si="530"/>
        <v>0.13096209692237593</v>
      </c>
      <c r="K1197" s="5">
        <f>'[7]Marketshare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'[7]Marketshare 2018'!$GD$24</f>
        <v>192853165</v>
      </c>
      <c r="O1197" s="16">
        <f t="shared" si="532"/>
        <v>-4.082959989573387E-2</v>
      </c>
      <c r="P1197" s="5">
        <f>'[7]Marketshare 2018'!$GD$77</f>
        <v>3813032.0249999999</v>
      </c>
      <c r="Q1197" s="40">
        <f t="shared" si="533"/>
        <v>0.21968538862196013</v>
      </c>
      <c r="R1197" s="61">
        <f>[6]Data!$W$1192</f>
        <v>1290894.77</v>
      </c>
      <c r="S1197" s="15">
        <f t="shared" si="534"/>
        <v>-3.7907937276768888E-2</v>
      </c>
      <c r="T1197" s="5">
        <v>4105</v>
      </c>
      <c r="U1197" s="52">
        <f>[6]Data!$X$1192</f>
        <v>883421.39</v>
      </c>
      <c r="V1197" s="61">
        <f>[6]Data!$Y$1192</f>
        <v>5023867.2999999942</v>
      </c>
      <c r="W1197" s="67">
        <v>2494</v>
      </c>
      <c r="X1197" s="5">
        <f>'[8]From Apr 2018'!$GD$10</f>
        <v>182302914.23000002</v>
      </c>
      <c r="Y1197" s="15">
        <f t="shared" si="535"/>
        <v>2.219836225245686E-4</v>
      </c>
      <c r="Z1197" s="5">
        <f>'[8]From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[6]Data!$AJ$1193</f>
        <v>11375473</v>
      </c>
      <c r="E1198" s="71">
        <f>[6]Data!$I$1193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'[7]Marketshare 2018'!$GE$13</f>
        <v>2019999255.55</v>
      </c>
      <c r="J1198" s="75">
        <f t="shared" ref="J1198:J1204" si="539">(I1198/I1145)-1</f>
        <v>9.6201392272161845E-2</v>
      </c>
      <c r="K1198" s="74">
        <f>'[7]Marketshare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'[7]Marketshare 2018'!$GE$24</f>
        <v>180631850</v>
      </c>
      <c r="O1198" s="77">
        <f t="shared" ref="O1198:O1204" si="541">(N1198/N1145)-1</f>
        <v>-1.7796178617560776E-2</v>
      </c>
      <c r="P1198" s="74">
        <f>'[7]Marketshare 2018'!$GE$77</f>
        <v>3603179.0249999999</v>
      </c>
      <c r="Q1198" s="76">
        <f t="shared" ref="Q1198:Q1204" si="542">(P1198/0.09)/N1198</f>
        <v>0.22164043882626458</v>
      </c>
      <c r="R1198" s="71">
        <f>[6]Data!$W$1193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[6]Data!$X$1193</f>
        <v>589131.41</v>
      </c>
      <c r="V1198" s="61">
        <f>[6]Data!$Y$1193</f>
        <v>6927896.7900000019</v>
      </c>
      <c r="W1198" s="67">
        <v>2494</v>
      </c>
      <c r="X1198" s="74">
        <f>'[8]From Apr 2018'!$GE$10</f>
        <v>161250941</v>
      </c>
      <c r="Y1198" s="78">
        <f t="shared" ref="Y1198:Y1204" si="544">(X1198/X1145)-1</f>
        <v>-2.8650709724758916E-2</v>
      </c>
      <c r="Z1198" s="74">
        <f>'[8]From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[6]Data!$AJ$1194</f>
        <v>13465652.460000001</v>
      </c>
      <c r="E1199" s="71">
        <f>[6]Data!$I$1194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'[7]Marketshare 2018'!$GF$13</f>
        <v>2033497806.3</v>
      </c>
      <c r="J1199" s="75">
        <f t="shared" si="539"/>
        <v>0.15406718037351919</v>
      </c>
      <c r="K1199" s="74">
        <f>'[7]Marketshare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'[7]Marketshare 2018'!$GF$24</f>
        <v>185082610</v>
      </c>
      <c r="O1199" s="77">
        <f t="shared" si="541"/>
        <v>-1.8617764247346291E-2</v>
      </c>
      <c r="P1199" s="74">
        <f>'[7]Marketshare 2018'!$GF$77</f>
        <v>2274979.5</v>
      </c>
      <c r="Q1199" s="76">
        <f t="shared" si="542"/>
        <v>0.13657441939034684</v>
      </c>
      <c r="R1199" s="71">
        <f>[6]Data!$W$1194</f>
        <v>1117429.69</v>
      </c>
      <c r="S1199" s="78">
        <f t="shared" si="543"/>
        <v>-1.9162573530350335E-2</v>
      </c>
      <c r="T1199" s="5">
        <v>4105</v>
      </c>
      <c r="U1199" s="79">
        <f>[6]Data!$X$1194</f>
        <v>685480.71</v>
      </c>
      <c r="V1199" s="61">
        <f>[6]Data!$Y$1194</f>
        <v>3704975.0299999993</v>
      </c>
      <c r="W1199" s="67">
        <v>2494</v>
      </c>
      <c r="X1199" s="74">
        <f>'[8]From Apr 2018'!$GF$10</f>
        <v>160927851.09</v>
      </c>
      <c r="Y1199" s="78">
        <f t="shared" si="544"/>
        <v>4.6206871767048296E-2</v>
      </c>
      <c r="Z1199" s="74">
        <f>'[8]From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[6]Data!$AJ$1195</f>
        <v>9683901</v>
      </c>
      <c r="E1200" s="71">
        <f>[6]Data!$I$1195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'[7]Marketshare 2018'!$GG$13</f>
        <v>2349459411.9300003</v>
      </c>
      <c r="J1200" s="75">
        <f t="shared" si="539"/>
        <v>0.24038987983487492</v>
      </c>
      <c r="K1200" s="74">
        <f>'[7]Marketshare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'[7]Marketshare 2018'!$GG$24</f>
        <v>209679975</v>
      </c>
      <c r="O1200" s="77">
        <f t="shared" si="541"/>
        <v>5.1891708417971527E-2</v>
      </c>
      <c r="P1200" s="74">
        <f>'[7]Marketshare 2018'!$GG$77</f>
        <v>3391560.6749999998</v>
      </c>
      <c r="Q1200" s="76">
        <f t="shared" si="542"/>
        <v>0.17972153754787504</v>
      </c>
      <c r="R1200" s="71">
        <f>[6]Data!$W$1195</f>
        <v>1386904.4800000002</v>
      </c>
      <c r="S1200" s="78">
        <f t="shared" si="543"/>
        <v>0.24649259829891212</v>
      </c>
      <c r="T1200" s="5">
        <v>4105</v>
      </c>
      <c r="U1200" s="79">
        <f>[6]Data!$X$1195</f>
        <v>673536.64</v>
      </c>
      <c r="V1200" s="61">
        <f>[6]Data!$Y$1195</f>
        <v>6272062.0599999996</v>
      </c>
      <c r="W1200" s="67">
        <v>2494</v>
      </c>
      <c r="X1200" s="74">
        <f>'[8]From Apr 2018'!$GG$10</f>
        <v>199903887.53</v>
      </c>
      <c r="Y1200" s="78">
        <f t="shared" si="544"/>
        <v>0.61120330883559659</v>
      </c>
      <c r="Z1200" s="74">
        <f>'[8]From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[6]Data!$AJ$1196</f>
        <v>18601520</v>
      </c>
      <c r="E1201" s="71">
        <f>[6]Data!$I$1196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'[7]Marketshare 2018'!$GH$13</f>
        <v>2101666554.7800002</v>
      </c>
      <c r="J1201" s="75">
        <f t="shared" si="539"/>
        <v>4.7920185078300648E-2</v>
      </c>
      <c r="K1201" s="74">
        <f>'[7]Marketshare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'[7]Marketshare 2018'!$GH$24</f>
        <v>186096190</v>
      </c>
      <c r="O1201" s="77">
        <f t="shared" si="541"/>
        <v>-0.1197815897391582</v>
      </c>
      <c r="P1201" s="74">
        <f>'[7]Marketshare 2018'!$GH$77</f>
        <v>3852613.8</v>
      </c>
      <c r="Q1201" s="76">
        <f t="shared" si="542"/>
        <v>0.23002523587398538</v>
      </c>
      <c r="R1201" s="71">
        <f>[6]Data!$W$1196</f>
        <v>1282082.6400000001</v>
      </c>
      <c r="S1201" s="78">
        <f t="shared" si="543"/>
        <v>-1.5749140546054807E-2</v>
      </c>
      <c r="T1201" s="5">
        <v>4105</v>
      </c>
      <c r="U1201" s="79">
        <f>[6]Data!$X$1196</f>
        <v>571935.52</v>
      </c>
      <c r="V1201" s="61">
        <f>[6]Data!$Y$1196</f>
        <v>7397606.990000003</v>
      </c>
      <c r="W1201" s="67">
        <v>2494</v>
      </c>
      <c r="X1201" s="74">
        <f>'[8]From Apr 2018'!$GH$10</f>
        <v>184238949.93000001</v>
      </c>
      <c r="Y1201" s="78">
        <f t="shared" si="544"/>
        <v>1.1949065211078747E-3</v>
      </c>
      <c r="Z1201" s="74">
        <f>'[8]From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[6]Data!$AJ$1197</f>
        <v>10718225</v>
      </c>
      <c r="E1202" s="61">
        <f>[6]Data!$I$1197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'[7]Marketshare 2018'!$GI$13</f>
        <v>2024026825.8799999</v>
      </c>
      <c r="J1202" s="75">
        <f t="shared" si="539"/>
        <v>1.9101774286470086E-2</v>
      </c>
      <c r="K1202" s="74">
        <f>'[7]Marketshare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'[7]Marketshare 2018'!$GI$24</f>
        <v>190764755</v>
      </c>
      <c r="O1202" s="77">
        <f t="shared" si="541"/>
        <v>-0.26482448179819229</v>
      </c>
      <c r="P1202" s="74">
        <f>'[7]Marketshare 2018'!$GI$77</f>
        <v>3909711.15</v>
      </c>
      <c r="Q1202" s="76">
        <f t="shared" si="542"/>
        <v>0.22772149394158267</v>
      </c>
      <c r="R1202" s="71">
        <f>[6]Data!$W$1197</f>
        <v>1072257.7047999999</v>
      </c>
      <c r="S1202" s="78">
        <f t="shared" si="543"/>
        <v>-0.22853998026040634</v>
      </c>
      <c r="T1202" s="5">
        <v>4105</v>
      </c>
      <c r="U1202" s="79">
        <f>[6]Data!$X$1197</f>
        <v>745455.71</v>
      </c>
      <c r="V1202" s="61">
        <f>[6]Data!$Y$1197</f>
        <v>5840920.8700000001</v>
      </c>
      <c r="W1202" s="67">
        <v>2494</v>
      </c>
      <c r="X1202" s="74">
        <f>'[8]From Apr 2018'!$GI$10</f>
        <v>164688678.46999997</v>
      </c>
      <c r="Y1202" s="78">
        <f t="shared" si="544"/>
        <v>-7.4749206883617192E-2</v>
      </c>
      <c r="Z1202" s="74">
        <f>'[8]From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[6]Data!$AJ$1198</f>
        <v>17936861</v>
      </c>
      <c r="E1203" s="61">
        <f>[6]Data!$I$1198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'[7]Marketshare 2018'!$GJ$13</f>
        <v>2024601455.02</v>
      </c>
      <c r="J1203" s="75">
        <f t="shared" si="539"/>
        <v>7.5011269032750905E-2</v>
      </c>
      <c r="K1203" s="74">
        <f>'[7]Marketshare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'[7]Marketshare 2018'!$GJ$24</f>
        <v>194499495</v>
      </c>
      <c r="O1203" s="77">
        <f t="shared" si="541"/>
        <v>7.4161340832968659E-2</v>
      </c>
      <c r="P1203" s="74">
        <f>'[7]Marketshare 2018'!$GJ$77</f>
        <v>3463831.125</v>
      </c>
      <c r="Q1203" s="76">
        <f t="shared" si="542"/>
        <v>0.19787718471968269</v>
      </c>
      <c r="R1203" s="71">
        <f>[6]Data!$W$1198</f>
        <v>1036054.87</v>
      </c>
      <c r="S1203" s="78">
        <f t="shared" si="543"/>
        <v>-4.61994755995212E-2</v>
      </c>
      <c r="T1203" s="5">
        <v>4105</v>
      </c>
      <c r="U1203" s="79">
        <f>[6]Data!$X$1198</f>
        <v>831579.41</v>
      </c>
      <c r="V1203" s="61">
        <f>[6]Data!$Y$1198</f>
        <v>7987640.3899999922</v>
      </c>
      <c r="W1203" s="67">
        <v>2494</v>
      </c>
      <c r="X1203" s="74">
        <f>'[8]From Apr 2018'!$GJ$10</f>
        <v>161932797.87</v>
      </c>
      <c r="Y1203" s="78">
        <f t="shared" si="544"/>
        <v>1.908227584110711E-2</v>
      </c>
      <c r="Z1203" s="74">
        <f>'[8]From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[6]Data!$AJ$1199</f>
        <v>18115133</v>
      </c>
      <c r="E1204" s="61">
        <f>[6]Data!$I$1199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'[7]Marketshare 2018'!$GK$13</f>
        <v>2269164488.1700001</v>
      </c>
      <c r="J1204" s="75">
        <f t="shared" si="539"/>
        <v>0.23363907905678993</v>
      </c>
      <c r="K1204" s="74">
        <f>'[7]Marketshare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'[7]Marketshare 2018'!$GK$24</f>
        <v>190185605</v>
      </c>
      <c r="O1204" s="77">
        <f t="shared" si="541"/>
        <v>0.11045119639882972</v>
      </c>
      <c r="P1204" s="74">
        <f>'[7]Marketshare 2018'!$GK$77</f>
        <v>3442499.7749999999</v>
      </c>
      <c r="Q1204" s="76">
        <f t="shared" si="542"/>
        <v>0.20111930921375465</v>
      </c>
      <c r="R1204" s="71">
        <f>[6]Data!$W$1199</f>
        <v>1188131.8800000001</v>
      </c>
      <c r="S1204" s="78">
        <f t="shared" si="543"/>
        <v>9.1500650666124672E-2</v>
      </c>
      <c r="T1204" s="5">
        <v>4105</v>
      </c>
      <c r="U1204" s="79">
        <f>[6]Data!$X$1199</f>
        <v>531700.47999999998</v>
      </c>
      <c r="V1204" s="61">
        <f>[6]Data!$Y$1199</f>
        <v>5219566.1300000018</v>
      </c>
      <c r="W1204" s="67">
        <v>2494</v>
      </c>
      <c r="X1204" s="74">
        <f>'[8]From Apr 2018'!$GK$10</f>
        <v>194062466.32999998</v>
      </c>
      <c r="Y1204" s="78">
        <f t="shared" si="544"/>
        <v>0.29278753765230725</v>
      </c>
      <c r="Z1204" s="74">
        <f>'[8]From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[6]Data!$AJ$1200</f>
        <v>18268798.75</v>
      </c>
      <c r="E1205" s="61">
        <f>[6]Data!$I$1200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'[7]Marketshare 2018'!$GL$13</f>
        <v>2281161513.9700003</v>
      </c>
      <c r="J1205" s="75">
        <f t="shared" ref="J1205:J1221" si="550">(I1205/I1152)-1</f>
        <v>0.10677665948917769</v>
      </c>
      <c r="K1205" s="74">
        <f>'[7]Marketshare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'[7]Marketshare 2018'!$GL$24</f>
        <v>193847135</v>
      </c>
      <c r="O1205" s="77">
        <f t="shared" ref="O1205:O1221" si="552">(N1205/N1152)-1</f>
        <v>-4.2524186562017285E-2</v>
      </c>
      <c r="P1205" s="74">
        <f>'[7]Marketshare 2018'!$GL$77</f>
        <v>2540913.0749999997</v>
      </c>
      <c r="Q1205" s="76">
        <f t="shared" ref="Q1205:Q1221" si="553">(P1205/0.09)/N1205</f>
        <v>0.1456424285042954</v>
      </c>
      <c r="R1205" s="71">
        <f>[6]Data!$W$1200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[6]Data!$X$1200</f>
        <v>1269404.53</v>
      </c>
      <c r="V1205" s="61">
        <f>[6]Data!$Y$1200</f>
        <v>7154203.2800000012</v>
      </c>
      <c r="W1205" s="67">
        <v>2494</v>
      </c>
      <c r="X1205" s="74">
        <f>'[8]From Apr 2018'!$GL$10</f>
        <v>219526946.33000001</v>
      </c>
      <c r="Y1205" s="78">
        <f t="shared" ref="Y1205:Y1221" si="555">(X1205/X1152)-1</f>
        <v>0.16870096326128459</v>
      </c>
      <c r="Z1205" s="74">
        <f>'[8]From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[6]Data!$AJ$1201</f>
        <v>13392344.82</v>
      </c>
      <c r="E1206" s="61">
        <f>[6]Data!$I$1201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'[7]Marketshare 2018'!$GM$13</f>
        <v>2146254874.04</v>
      </c>
      <c r="J1206" s="75">
        <f t="shared" si="550"/>
        <v>1.1607619810279024E-2</v>
      </c>
      <c r="K1206" s="74">
        <f>'[7]Marketshare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'[7]Marketshare 2018'!$GM$24</f>
        <v>177815990</v>
      </c>
      <c r="O1206" s="77">
        <f t="shared" si="552"/>
        <v>-7.401783479425994E-3</v>
      </c>
      <c r="P1206" s="74">
        <f>'[7]Marketshare 2018'!$GM$77</f>
        <v>2808994.5</v>
      </c>
      <c r="Q1206" s="76">
        <f t="shared" si="553"/>
        <v>0.17552442837114929</v>
      </c>
      <c r="R1206" s="71">
        <f>[6]Data!$W$1201</f>
        <v>1164357.78</v>
      </c>
      <c r="S1206" s="78">
        <f t="shared" si="554"/>
        <v>-0.12736522184639587</v>
      </c>
      <c r="T1206" s="5">
        <v>4105</v>
      </c>
      <c r="U1206" s="79">
        <f>[6]Data!$X$1201</f>
        <v>913998.71</v>
      </c>
      <c r="V1206" s="61">
        <f>[6]Data!$Y$1201</f>
        <v>7389985.8800000008</v>
      </c>
      <c r="W1206" s="67">
        <v>2494</v>
      </c>
      <c r="X1206" s="74">
        <f>'[8]From Apr 2018'!$GM$10</f>
        <v>194321246.69000003</v>
      </c>
      <c r="Y1206" s="78">
        <f t="shared" si="555"/>
        <v>-5.0550309619926348E-2</v>
      </c>
      <c r="Z1206" s="74">
        <f>'[8]From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[6]Data!$AJ$1202</f>
        <v>13220816.189999999</v>
      </c>
      <c r="E1207" s="61">
        <f>[6]Data!$I$1202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'[7]Marketshare 2018'!$GN$13</f>
        <v>2589131608.5699997</v>
      </c>
      <c r="J1207" s="75">
        <f t="shared" si="550"/>
        <v>0.2973435933246027</v>
      </c>
      <c r="K1207" s="74">
        <f>'[7]Marketshare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'[7]Marketshare 2018'!$GN$24</f>
        <v>201601780</v>
      </c>
      <c r="O1207" s="77">
        <f t="shared" si="552"/>
        <v>4.3199703270259793E-2</v>
      </c>
      <c r="P1207" s="74">
        <f>'[7]Marketshare 2018'!$GN$77</f>
        <v>2899767.375</v>
      </c>
      <c r="Q1207" s="76">
        <f t="shared" si="553"/>
        <v>0.15981821936294413</v>
      </c>
      <c r="R1207" s="71">
        <f>[6]Data!$W$1202</f>
        <v>1295489.43</v>
      </c>
      <c r="S1207" s="78">
        <f t="shared" si="554"/>
        <v>0.11701680737298825</v>
      </c>
      <c r="T1207" s="5">
        <v>4105</v>
      </c>
      <c r="U1207" s="79">
        <f>[6]Data!$X$1202</f>
        <v>20143.09</v>
      </c>
      <c r="V1207" s="61">
        <f>[6]Data!$Y$1202</f>
        <v>7165947.0500000017</v>
      </c>
      <c r="W1207" s="67">
        <v>2494</v>
      </c>
      <c r="X1207" s="74">
        <f>'[8]From Apr 2018'!$GN$10</f>
        <v>217744985.36000001</v>
      </c>
      <c r="Y1207" s="78">
        <f t="shared" si="555"/>
        <v>0.21183044681041241</v>
      </c>
      <c r="Z1207" s="74">
        <f>'[8]From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[6]Data!$AJ$1203</f>
        <v>26726854.649999999</v>
      </c>
      <c r="E1208" s="61">
        <f>[6]Data!$I$1203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'[7]Marketshare 2018'!$GO$13</f>
        <v>2239814894.29</v>
      </c>
      <c r="J1208" s="75">
        <f t="shared" si="550"/>
        <v>0.11644397101075343</v>
      </c>
      <c r="K1208" s="74">
        <f>'[7]Marketshare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'[7]Marketshare 2018'!$GO$24</f>
        <v>201086855</v>
      </c>
      <c r="O1208" s="77">
        <f t="shared" si="552"/>
        <v>5.1244569870145362E-2</v>
      </c>
      <c r="P1208" s="74">
        <f>'[7]Marketshare 2018'!$GO$77</f>
        <v>3287298.375</v>
      </c>
      <c r="Q1208" s="76">
        <f t="shared" si="553"/>
        <v>0.18164060251476905</v>
      </c>
      <c r="R1208" s="71">
        <f>[6]Data!$W$1203</f>
        <v>1105538.8800000001</v>
      </c>
      <c r="S1208" s="78">
        <f t="shared" si="554"/>
        <v>-0.14085499740932783</v>
      </c>
      <c r="T1208" s="5">
        <v>4105</v>
      </c>
      <c r="U1208" s="79">
        <f>[6]Data!$X$1203</f>
        <v>1654247.55</v>
      </c>
      <c r="V1208" s="61">
        <f>[6]Data!$Y$1203</f>
        <v>6314674.2300000014</v>
      </c>
      <c r="W1208" s="67">
        <v>2494</v>
      </c>
      <c r="X1208" s="74">
        <f>'[8]From Apr 2018'!$GO$10</f>
        <v>187201096.17000002</v>
      </c>
      <c r="Y1208" s="78">
        <f t="shared" si="555"/>
        <v>-6.3313667332652313E-2</v>
      </c>
      <c r="Z1208" s="74">
        <f>'[8]From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[6]Data!$AJ$1204</f>
        <v>12312985</v>
      </c>
      <c r="E1209" s="61">
        <f>[6]Data!$I$1204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'[7]Marketshare 2018'!$GP$13</f>
        <v>2455602100.9000001</v>
      </c>
      <c r="J1209" s="75">
        <f t="shared" si="550"/>
        <v>0.39986053868023053</v>
      </c>
      <c r="K1209" s="74">
        <f>'[7]Marketshare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'[7]Marketshare 2018'!$GP$24</f>
        <v>181399425</v>
      </c>
      <c r="O1209" s="77">
        <f t="shared" si="552"/>
        <v>7.437258204325059E-2</v>
      </c>
      <c r="P1209" s="74">
        <f>'[7]Marketshare 2018'!$GP$77</f>
        <v>3384527.625</v>
      </c>
      <c r="Q1209" s="76">
        <f t="shared" si="553"/>
        <v>0.20730971170388218</v>
      </c>
      <c r="R1209" s="71">
        <f>[6]Data!$W$1204</f>
        <v>1084952.5900000001</v>
      </c>
      <c r="S1209" s="78">
        <f t="shared" si="554"/>
        <v>1.7263777381817391E-3</v>
      </c>
      <c r="T1209" s="5">
        <v>4105</v>
      </c>
      <c r="U1209" s="79">
        <f>[6]Data!$X$1204</f>
        <v>72855.209999999992</v>
      </c>
      <c r="V1209" s="61">
        <f>[6]Data!$Y$1204</f>
        <v>6574159.0999999978</v>
      </c>
      <c r="W1209" s="67">
        <v>2494</v>
      </c>
      <c r="X1209" s="74">
        <f>'[8]From Apr 2018'!$GP$10</f>
        <v>149628775.67999998</v>
      </c>
      <c r="Y1209" s="78">
        <f t="shared" si="555"/>
        <v>-6.4715843791470995E-2</v>
      </c>
      <c r="Z1209" s="74">
        <f>'[8]From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[6]Data!$AJ$1205</f>
        <v>20575237</v>
      </c>
      <c r="E1210" s="61">
        <f>[6]Data!$I$1205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'[7]Marketshare 2018'!$GQ$13</f>
        <v>2562346818.8400002</v>
      </c>
      <c r="J1210" s="75">
        <f t="shared" si="550"/>
        <v>0.6594230618781709</v>
      </c>
      <c r="K1210" s="74">
        <f>'[7]Marketshare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'[7]Marketshare 2018'!$GQ$24</f>
        <v>198696460</v>
      </c>
      <c r="O1210" s="77">
        <f t="shared" si="552"/>
        <v>0.53229114343460737</v>
      </c>
      <c r="P1210" s="74">
        <f>'[7]Marketshare 2018'!$GQ$77</f>
        <v>3046689.6749999998</v>
      </c>
      <c r="Q1210" s="76">
        <f t="shared" si="553"/>
        <v>0.17037096433424129</v>
      </c>
      <c r="R1210" s="71">
        <f>[6]Data!$W$1205</f>
        <v>1283720.95</v>
      </c>
      <c r="S1210" s="78">
        <f t="shared" si="554"/>
        <v>0.67337677150574082</v>
      </c>
      <c r="T1210" s="5">
        <v>4105</v>
      </c>
      <c r="U1210" s="79">
        <f>[6]Data!$X$1205</f>
        <v>447145.57</v>
      </c>
      <c r="V1210" s="61">
        <f>[6]Data!$Y$1205</f>
        <v>6993803.1000000015</v>
      </c>
      <c r="W1210" s="67">
        <v>2494</v>
      </c>
      <c r="X1210" s="74">
        <f>'[8]From Apr 2018'!$GQ$10</f>
        <v>169177550.59000003</v>
      </c>
      <c r="Y1210" s="78">
        <f t="shared" si="555"/>
        <v>1.0476024327732518</v>
      </c>
      <c r="Z1210" s="74">
        <f>'[8]From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[6]Data!$AJ$1206</f>
        <v>19840438</v>
      </c>
      <c r="E1211" s="61">
        <f>[6]Data!$I$1206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'[7]Marketshare 2018'!$GR$13</f>
        <v>2305200527.5</v>
      </c>
      <c r="J1211" s="75">
        <f t="shared" si="550"/>
        <v>0.53163755429915116</v>
      </c>
      <c r="K1211" s="74">
        <f>'[7]Marketshare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'[7]Marketshare 2018'!$GR$24</f>
        <v>218290395</v>
      </c>
      <c r="O1211" s="77">
        <f t="shared" si="552"/>
        <v>0.72495558320505249</v>
      </c>
      <c r="P1211" s="74">
        <f>'[7]Marketshare 2018'!$GR$77</f>
        <v>2481651.2250000001</v>
      </c>
      <c r="Q1211" s="76">
        <f t="shared" si="553"/>
        <v>0.12631752533133675</v>
      </c>
      <c r="R1211" s="71">
        <f>[6]Data!$W$1206</f>
        <v>1103547.73</v>
      </c>
      <c r="S1211" s="78">
        <f t="shared" si="554"/>
        <v>0.34535867074073701</v>
      </c>
      <c r="T1211" s="5">
        <v>4105</v>
      </c>
      <c r="U1211" s="79">
        <f>[6]Data!$X$1206</f>
        <v>487238.62</v>
      </c>
      <c r="V1211" s="61">
        <f>[6]Data!$Y$1206</f>
        <v>7403176.6399999978</v>
      </c>
      <c r="W1211" s="67">
        <v>2494</v>
      </c>
      <c r="X1211" s="74">
        <f>'[8]From Apr 2018'!$GR$10</f>
        <v>166498280.75999999</v>
      </c>
      <c r="Y1211" s="78">
        <f t="shared" si="555"/>
        <v>0.85893930533666785</v>
      </c>
      <c r="Z1211" s="74">
        <f>'[8]From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[6]Data!$AJ$1207</f>
        <v>17745382.420000002</v>
      </c>
      <c r="E1212" s="61">
        <f>[6]Data!$I$1207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'[7]Marketshare 2018'!$GS$13</f>
        <v>2251201936.1900001</v>
      </c>
      <c r="J1212" s="75">
        <f t="shared" si="550"/>
        <v>0.56837160431357181</v>
      </c>
      <c r="K1212" s="74">
        <f>'[7]Marketshare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'[7]Marketshare 2018'!$GS$24</f>
        <v>210953635</v>
      </c>
      <c r="O1212" s="77">
        <f t="shared" si="552"/>
        <v>0.68170818907622799</v>
      </c>
      <c r="P1212" s="74">
        <f>'[7]Marketshare 2018'!$GS$77</f>
        <v>3344497.65</v>
      </c>
      <c r="Q1212" s="76">
        <f t="shared" si="553"/>
        <v>0.17615759500896963</v>
      </c>
      <c r="R1212" s="71">
        <f>[6]Data!$W$1207</f>
        <v>1149076.03</v>
      </c>
      <c r="S1212" s="78">
        <f t="shared" si="554"/>
        <v>0.50335357910558165</v>
      </c>
      <c r="T1212" s="5">
        <v>4105</v>
      </c>
      <c r="U1212" s="79">
        <f>[6]Data!$X$1207</f>
        <v>690544.12</v>
      </c>
      <c r="V1212" s="61">
        <f>[6]Data!$Y$1207</f>
        <v>6132678.700000002</v>
      </c>
      <c r="W1212" s="67">
        <v>2494</v>
      </c>
      <c r="X1212" s="74">
        <f>'[8]From Apr 2018'!$GS$10</f>
        <v>162189615.13</v>
      </c>
      <c r="Y1212" s="78">
        <f t="shared" si="555"/>
        <v>0.77452105187607634</v>
      </c>
      <c r="Z1212" s="74">
        <f>'[8]From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[6]Data!$AJ$1208</f>
        <v>11827838.210000001</v>
      </c>
      <c r="E1213" s="61">
        <f>[6]Data!$I$1208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'[7]Marketshare 2018'!$GT$13</f>
        <v>2363286910.5499997</v>
      </c>
      <c r="J1213" s="75">
        <f t="shared" si="550"/>
        <v>0.54583027151255292</v>
      </c>
      <c r="K1213" s="74">
        <f>'[7]Marketshare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'[7]Marketshare 2018'!$GT$24</f>
        <v>194549745</v>
      </c>
      <c r="O1213" s="77">
        <f t="shared" si="552"/>
        <v>0.67212204899723682</v>
      </c>
      <c r="P1213" s="74">
        <f>'[7]Marketshare 2018'!$GT$77</f>
        <v>5261299.875</v>
      </c>
      <c r="Q1213" s="76">
        <f t="shared" si="553"/>
        <v>0.30048298187180866</v>
      </c>
      <c r="R1213" s="71">
        <f>[6]Data!$W$1208</f>
        <v>1391905.0999999999</v>
      </c>
      <c r="S1213" s="78">
        <f t="shared" si="554"/>
        <v>0.71201114074910987</v>
      </c>
      <c r="T1213" s="5">
        <v>4105</v>
      </c>
      <c r="U1213" s="79">
        <f>[6]Data!$X$1208</f>
        <v>626747.17000000004</v>
      </c>
      <c r="V1213" s="61">
        <f>[6]Data!$Y$1208</f>
        <v>6264554.5700000003</v>
      </c>
      <c r="W1213" s="67">
        <v>2494</v>
      </c>
      <c r="X1213" s="74">
        <f>'[8]From Apr 2018'!$GT$10</f>
        <v>206128278.36000001</v>
      </c>
      <c r="Y1213" s="78">
        <f t="shared" si="555"/>
        <v>1.125033350830619</v>
      </c>
      <c r="Z1213" s="74">
        <f>'[8]From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[6]Data!$AJ$1209</f>
        <v>16580010</v>
      </c>
      <c r="E1214" s="61">
        <f>[6]Data!$I$1209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'[7]Marketshare 2018'!$GU$13</f>
        <v>2436691103.0799994</v>
      </c>
      <c r="J1214" s="75">
        <f t="shared" si="550"/>
        <v>0.33491350327069647</v>
      </c>
      <c r="K1214" s="74">
        <f>'[7]Marketshare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'[7]Marketshare 2018'!$GU$24</f>
        <v>217860425</v>
      </c>
      <c r="O1214" s="77">
        <f t="shared" si="552"/>
        <v>0.51374713315501364</v>
      </c>
      <c r="P1214" s="74">
        <f>'[7]Marketshare 2018'!$GU$77</f>
        <v>3644013.375</v>
      </c>
      <c r="Q1214" s="76">
        <f t="shared" si="553"/>
        <v>0.1858485197575466</v>
      </c>
      <c r="R1214" s="71">
        <f>[6]Data!$W$1209</f>
        <v>1379790.6363999997</v>
      </c>
      <c r="S1214" s="78">
        <f t="shared" si="554"/>
        <v>0.1558233182942157</v>
      </c>
      <c r="T1214" s="5">
        <v>4105</v>
      </c>
      <c r="U1214" s="79">
        <f>[6]Data!$X$1209</f>
        <v>515706.73000000004</v>
      </c>
      <c r="V1214" s="61">
        <f>[6]Data!$Y$1209</f>
        <v>6425169.7400000002</v>
      </c>
      <c r="W1214" s="67">
        <v>2494</v>
      </c>
      <c r="X1214" s="74">
        <f>'[8]From Apr 2018'!$GU$10</f>
        <v>203105917.5</v>
      </c>
      <c r="Y1214" s="78">
        <f t="shared" si="555"/>
        <v>0.6301980616306786</v>
      </c>
      <c r="Z1214" s="74">
        <f>'[8]From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[6]Data!$AJ$1210</f>
        <v>15239957.17</v>
      </c>
      <c r="E1215" s="61">
        <f>[6]Data!$I$1210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'[7]Marketshare 2018'!$GV$13</f>
        <v>2166863748.2999997</v>
      </c>
      <c r="J1215" s="75">
        <f t="shared" si="550"/>
        <v>9.0151478114376626E-2</v>
      </c>
      <c r="K1215" s="74">
        <f>'[7]Marketshare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'[7]Marketshare 2018'!$GV$24</f>
        <v>204572570</v>
      </c>
      <c r="O1215" s="77">
        <f t="shared" si="552"/>
        <v>0.23297215544234318</v>
      </c>
      <c r="P1215" s="74">
        <f>'[7]Marketshare 2018'!$GV$77</f>
        <v>3702807.4499999997</v>
      </c>
      <c r="Q1215" s="76">
        <f t="shared" si="553"/>
        <v>0.20111349727874075</v>
      </c>
      <c r="R1215" s="71">
        <f>[6]Data!$W$1210</f>
        <v>1234920.3564000002</v>
      </c>
      <c r="S1215" s="78">
        <f t="shared" si="554"/>
        <v>-7.6133918676056234E-2</v>
      </c>
      <c r="T1215" s="5">
        <v>4105</v>
      </c>
      <c r="U1215" s="79">
        <f>[6]Data!$X$1210</f>
        <v>805182.32999999984</v>
      </c>
      <c r="V1215" s="61">
        <f>[6]Data!$Y$1210</f>
        <v>6668017.4400000004</v>
      </c>
      <c r="W1215" s="67">
        <v>2494</v>
      </c>
      <c r="X1215" s="74">
        <f>'[8]From Apr 2018'!$GV$10</f>
        <v>173442603.72</v>
      </c>
      <c r="Y1215" s="78">
        <f t="shared" si="555"/>
        <v>-1.9068560055042205E-3</v>
      </c>
      <c r="Z1215" s="74">
        <f>'[8]From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[6]Data!$AJ$1211</f>
        <v>19212170.75</v>
      </c>
      <c r="E1216" s="61">
        <f>[6]Data!$I$1211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'[7]Marketshare 2018'!$GW$13</f>
        <v>2202953354.6400003</v>
      </c>
      <c r="J1216" s="75">
        <f t="shared" si="550"/>
        <v>0.17571044717588302</v>
      </c>
      <c r="K1216" s="74">
        <f>'[7]Marketshare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'[7]Marketshare 2018'!$GW$24</f>
        <v>200802870</v>
      </c>
      <c r="O1216" s="77">
        <f t="shared" si="552"/>
        <v>0.24035983016208085</v>
      </c>
      <c r="P1216" s="74">
        <f>'[7]Marketshare 2018'!$GW$77</f>
        <v>4527850.05</v>
      </c>
      <c r="Q1216" s="76">
        <f t="shared" si="553"/>
        <v>0.25054146387449544</v>
      </c>
      <c r="R1216" s="71">
        <f>[6]Data!$W$1211</f>
        <v>1078839.5551999998</v>
      </c>
      <c r="S1216" s="78">
        <f t="shared" si="554"/>
        <v>-2.1443074751979818E-2</v>
      </c>
      <c r="T1216" s="5">
        <v>4105</v>
      </c>
      <c r="U1216" s="79">
        <f>[6]Data!$X$1211</f>
        <v>492023.59</v>
      </c>
      <c r="V1216" s="61">
        <f>[6]Data!$Y$1211</f>
        <v>7723473.1900000004</v>
      </c>
      <c r="W1216" s="67">
        <v>2494</v>
      </c>
      <c r="X1216" s="74">
        <f>'[8]From Apr 2018'!$GW$10</f>
        <v>170345556.72999999</v>
      </c>
      <c r="Y1216" s="78">
        <f t="shared" si="555"/>
        <v>0.10841315016943831</v>
      </c>
      <c r="Z1216" s="74">
        <f>'[8]From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[6]Data!$AJ$1212</f>
        <v>17331238</v>
      </c>
      <c r="E1217" s="61">
        <f>[6]Data!$I$1212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'[7]Marketshare 2018'!$GX$13</f>
        <v>2369256335.0699997</v>
      </c>
      <c r="J1217" s="75">
        <f t="shared" si="550"/>
        <v>0.3124761216381744</v>
      </c>
      <c r="K1217" s="74">
        <f>'[7]Marketshare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'[7]Marketshare 2018'!$GX$24</f>
        <v>189704540</v>
      </c>
      <c r="O1217" s="77">
        <f t="shared" si="552"/>
        <v>0.11074322078608123</v>
      </c>
      <c r="P1217" s="74">
        <f>'[7]Marketshare 2018'!$GX$77</f>
        <v>3663070.65</v>
      </c>
      <c r="Q1217" s="76">
        <f t="shared" si="553"/>
        <v>0.21454829178047083</v>
      </c>
      <c r="R1217" s="71">
        <f>[6]Data!$W$1212</f>
        <v>1429386.7500000002</v>
      </c>
      <c r="S1217" s="78">
        <f t="shared" si="554"/>
        <v>0.46474841564440172</v>
      </c>
      <c r="T1217" s="5">
        <v>4105</v>
      </c>
      <c r="U1217" s="79">
        <f>[6]Data!$X$1212</f>
        <v>533392.29</v>
      </c>
      <c r="V1217" s="61">
        <f>[6]Data!$Y$1212</f>
        <v>6219872.3700000001</v>
      </c>
      <c r="W1217" s="67">
        <v>2494</v>
      </c>
      <c r="X1217" s="74">
        <f>'[8]From Apr 2018'!$GX$10</f>
        <v>191508482.50999999</v>
      </c>
      <c r="Y1217" s="78">
        <f t="shared" si="555"/>
        <v>0.28453552337671728</v>
      </c>
      <c r="Z1217" s="74">
        <f>'[8]From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[6]Data!$AJ$1213</f>
        <v>17585348.009999998</v>
      </c>
      <c r="E1218" s="61">
        <f>[6]Data!$I$1213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'[7]Marketshare 2018'!$GY$13</f>
        <v>2413728446.3699999</v>
      </c>
      <c r="J1218" s="75">
        <f t="shared" si="550"/>
        <v>0.16464716265838608</v>
      </c>
      <c r="K1218" s="74">
        <f>'[7]Marketshare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'[7]Marketshare 2018'!$GY$24</f>
        <v>243429625</v>
      </c>
      <c r="O1218" s="77">
        <f t="shared" si="552"/>
        <v>0.30515005348238966</v>
      </c>
      <c r="P1218" s="74">
        <f>'[7]Marketshare 2018'!$GY$77</f>
        <v>5149477.5750000002</v>
      </c>
      <c r="Q1218" s="76">
        <f t="shared" si="553"/>
        <v>0.23504295132525471</v>
      </c>
      <c r="R1218" s="71">
        <f>[6]Data!$W$1213</f>
        <v>1475259.8659999997</v>
      </c>
      <c r="S1218" s="78">
        <f t="shared" si="554"/>
        <v>0.15255804881335644</v>
      </c>
      <c r="T1218" s="5">
        <v>4105</v>
      </c>
      <c r="U1218" s="79">
        <f>[6]Data!$X$1213</f>
        <v>528125.75</v>
      </c>
      <c r="V1218" s="61">
        <f>[6]Data!$Y$1213</f>
        <v>4628121.84</v>
      </c>
      <c r="W1218" s="67">
        <v>2494</v>
      </c>
      <c r="X1218" s="74">
        <f>'[8]From Apr 2018'!$GY$10</f>
        <v>218187206.59000003</v>
      </c>
      <c r="Y1218" s="78">
        <f t="shared" si="555"/>
        <v>0.20870859703386313</v>
      </c>
      <c r="Z1218" s="74">
        <f>'[8]From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[6]Data!$AJ$1214</f>
        <v>16826623.34</v>
      </c>
      <c r="E1219" s="61">
        <f>[6]Data!$I$1214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'[7]Marketshare 2018'!$GZ$13</f>
        <v>2306660239.3099999</v>
      </c>
      <c r="J1219" s="75">
        <f t="shared" si="550"/>
        <v>0.11046065328497323</v>
      </c>
      <c r="K1219" s="74">
        <f>'[7]Marketshare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'[7]Marketshare 2018'!$GZ$24</f>
        <v>200022050</v>
      </c>
      <c r="O1219" s="77">
        <f t="shared" si="552"/>
        <v>0.11100027019325198</v>
      </c>
      <c r="P1219" s="74">
        <f>'[7]Marketshare 2018'!$GZ$77</f>
        <v>2800825.65</v>
      </c>
      <c r="Q1219" s="76">
        <f t="shared" si="553"/>
        <v>0.15558427183403029</v>
      </c>
      <c r="R1219" s="71">
        <f>[6]Data!$W$1214</f>
        <v>1225615.1200000001</v>
      </c>
      <c r="S1219" s="78">
        <f t="shared" si="554"/>
        <v>-5.3410470246712971E-2</v>
      </c>
      <c r="T1219" s="5">
        <v>4105</v>
      </c>
      <c r="U1219" s="79">
        <f>[6]Data!$X$1214</f>
        <v>1370469.3900000001</v>
      </c>
      <c r="V1219" s="61">
        <f>[6]Data!$Y$1214</f>
        <v>6624142.0999999996</v>
      </c>
      <c r="W1219" s="67">
        <v>2494</v>
      </c>
      <c r="X1219" s="74">
        <f>'[8]From Apr 2018'!$GZ$10</f>
        <v>176765889.86000001</v>
      </c>
      <c r="Y1219" s="78">
        <f t="shared" si="555"/>
        <v>-7.8394430064933074E-2</v>
      </c>
      <c r="Z1219" s="74">
        <f>'[8]From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[6]Data!$AJ$1215</f>
        <v>20757624.649999999</v>
      </c>
      <c r="E1220" s="61">
        <f>[6]Data!$I$1215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'[7]Marketshare 2018'!$HA$13</f>
        <v>2253914716.5899997</v>
      </c>
      <c r="J1220" s="75">
        <f t="shared" si="550"/>
        <v>0.17218552209398807</v>
      </c>
      <c r="K1220" s="74">
        <f>'[7]Marketshare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'[7]Marketshare 2018'!$HA$24</f>
        <v>189804130</v>
      </c>
      <c r="O1220" s="77">
        <f t="shared" si="552"/>
        <v>0.10525624674559197</v>
      </c>
      <c r="P1220" s="74">
        <f>'[7]Marketshare 2018'!$HA$77</f>
        <v>2072087.325</v>
      </c>
      <c r="Q1220" s="76">
        <f t="shared" si="553"/>
        <v>0.12129974463674736</v>
      </c>
      <c r="R1220" s="71">
        <f>[6]Data!$W$1215</f>
        <v>1164303.1100000001</v>
      </c>
      <c r="S1220" s="78">
        <f t="shared" si="554"/>
        <v>5.3416838276433731E-2</v>
      </c>
      <c r="T1220" s="5">
        <v>4105</v>
      </c>
      <c r="U1220" s="79">
        <f>[6]Data!$X$1215</f>
        <v>0</v>
      </c>
      <c r="V1220" s="61">
        <f>[6]Data!$Y$1215</f>
        <v>5769882.7999999989</v>
      </c>
      <c r="W1220" s="67">
        <v>2494</v>
      </c>
      <c r="X1220" s="74">
        <f>'[8]From Apr 2018'!$HA$10</f>
        <v>175845040.81</v>
      </c>
      <c r="Y1220" s="78">
        <f t="shared" si="555"/>
        <v>0.12561791290523483</v>
      </c>
      <c r="Z1220" s="74">
        <f>'[8]From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[6]Data!$AJ$1216</f>
        <v>24963398</v>
      </c>
      <c r="E1221" s="61">
        <f>[6]Data!$I$1216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'[7]Marketshare 2018'!$HB$13</f>
        <v>2539699417.9400001</v>
      </c>
      <c r="J1221" s="75">
        <f t="shared" si="550"/>
        <v>0.27819383891499472</v>
      </c>
      <c r="K1221" s="74">
        <f>'[7]Marketshare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'[7]Marketshare 2018'!$HB$24</f>
        <v>222693280</v>
      </c>
      <c r="O1221" s="77">
        <f t="shared" si="552"/>
        <v>0.31288465084821859</v>
      </c>
      <c r="P1221" s="74">
        <f>'[7]Marketshare 2018'!$HB$77</f>
        <v>3541588.1999999997</v>
      </c>
      <c r="Q1221" s="76">
        <f t="shared" si="553"/>
        <v>0.17670483815227833</v>
      </c>
      <c r="R1221" s="71">
        <f>[6]Data!$W$1216</f>
        <v>1332942.8599999999</v>
      </c>
      <c r="S1221" s="78">
        <f t="shared" si="554"/>
        <v>0.18337145181452463</v>
      </c>
      <c r="T1221" s="5">
        <v>4105</v>
      </c>
      <c r="U1221" s="79">
        <f>[6]Data!$X$1216</f>
        <v>791590.26</v>
      </c>
      <c r="V1221" s="61">
        <f>[6]Data!$Y$1216</f>
        <v>3938062.86</v>
      </c>
      <c r="W1221" s="67">
        <v>2494</v>
      </c>
      <c r="X1221" s="74">
        <f>'[8]From Apr 2018'!$HB$10</f>
        <v>190975469.91</v>
      </c>
      <c r="Y1221" s="78">
        <f t="shared" si="555"/>
        <v>0.24321719349122084</v>
      </c>
      <c r="Z1221" s="74">
        <f>'[8]From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[6]Data!$AJ$1217</f>
        <v>29086797</v>
      </c>
      <c r="E1222" s="61">
        <f>[6]Data!$I$1217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'[7]Marketshare 2018'!$HC$13</f>
        <v>2575400721.8800001</v>
      </c>
      <c r="J1222" s="75">
        <f t="shared" ref="J1222:J1230" si="560">(I1222/I1169)-1</f>
        <v>0.2163215672056884</v>
      </c>
      <c r="K1222" s="74">
        <f>'[7]Marketshare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'[7]Marketshare 2018'!$HC$24</f>
        <v>228604770</v>
      </c>
      <c r="O1222" s="77">
        <f t="shared" ref="O1222:O1230" si="562">(N1222/N1169)-1</f>
        <v>0.29696684307638543</v>
      </c>
      <c r="P1222" s="74">
        <f>'[7]Marketshare 2018'!$HC$77</f>
        <v>3926435.8499999996</v>
      </c>
      <c r="Q1222" s="76">
        <f t="shared" ref="Q1222:Q1230" si="563">(P1222/0.09)/N1222</f>
        <v>0.19084057169935692</v>
      </c>
      <c r="R1222" s="71">
        <f>[6]Data!$W$1217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[6]Data!$X$1217</f>
        <v>1557498.1</v>
      </c>
      <c r="V1222" s="61">
        <f>[6]Data!$Y$1217</f>
        <v>4948888.42</v>
      </c>
      <c r="W1222" s="67">
        <v>2737</v>
      </c>
      <c r="X1222" s="74">
        <f>'[8]From Apr 2018'!$HC$10</f>
        <v>213925817.36000001</v>
      </c>
      <c r="Y1222" s="78">
        <f t="shared" ref="Y1222:Y1230" si="565">(X1222/X1169)-1</f>
        <v>0.22324838094665056</v>
      </c>
      <c r="Z1222" s="74">
        <f>'[8]From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[6]Data!$AJ$1218</f>
        <v>22740409.100000001</v>
      </c>
      <c r="E1223" s="61">
        <f>[6]Data!$I$1218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'[7]Marketshare 2018'!$HD$13</f>
        <v>2270180885.79</v>
      </c>
      <c r="J1223" s="75">
        <f t="shared" si="560"/>
        <v>0.1245766573524727</v>
      </c>
      <c r="K1223" s="74">
        <f>'[7]Marketshare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'[7]Marketshare 2018'!$HD$24</f>
        <v>250298770</v>
      </c>
      <c r="O1223" s="77">
        <f t="shared" si="562"/>
        <v>0.52059891600751707</v>
      </c>
      <c r="P1223" s="74">
        <f>'[7]Marketshare 2018'!$HD$77</f>
        <v>3474983.0249999999</v>
      </c>
      <c r="Q1223" s="76">
        <f t="shared" si="563"/>
        <v>0.15425933775064096</v>
      </c>
      <c r="R1223" s="71">
        <f>[6]Data!$W$1218</f>
        <v>1206849.76</v>
      </c>
      <c r="S1223" s="78">
        <f t="shared" si="564"/>
        <v>2.4958284864690983E-2</v>
      </c>
      <c r="T1223" s="5">
        <v>5306</v>
      </c>
      <c r="U1223" s="79">
        <f>[6]Data!$X$1218</f>
        <v>664241.23</v>
      </c>
      <c r="V1223" s="61">
        <f>[6]Data!$Y$1218</f>
        <v>5352870.1100000003</v>
      </c>
      <c r="W1223" s="67">
        <v>2737</v>
      </c>
      <c r="X1223" s="74">
        <f>'[8]From Apr 2018'!$HD$10</f>
        <v>193493081.66999999</v>
      </c>
      <c r="Y1223" s="78">
        <f t="shared" si="565"/>
        <v>7.7941966576721144E-2</v>
      </c>
      <c r="Z1223" s="74">
        <f>'[8]From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[6]Data!$AJ$1219</f>
        <v>30388359.52</v>
      </c>
      <c r="E1224" s="61">
        <f>[6]Data!$I$1219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'[7]Marketshare 2018'!$HE$13</f>
        <v>2231692294.29</v>
      </c>
      <c r="J1224" s="75">
        <f t="shared" si="560"/>
        <v>0.11122944331199314</v>
      </c>
      <c r="K1224" s="74">
        <f>'[7]Marketshare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'[7]Marketshare 2018'!$HE$24</f>
        <v>212173220</v>
      </c>
      <c r="O1224" s="77">
        <f t="shared" si="562"/>
        <v>0.36988229986169663</v>
      </c>
      <c r="P1224" s="74">
        <f>'[7]Marketshare 2018'!$HE$77</f>
        <v>3094132.59</v>
      </c>
      <c r="Q1224" s="76">
        <f t="shared" si="563"/>
        <v>0.16203388438936828</v>
      </c>
      <c r="R1224" s="71">
        <f>[6]Data!$W$1219</f>
        <v>1044969.3400000001</v>
      </c>
      <c r="S1224" s="78">
        <f t="shared" si="564"/>
        <v>-8.1108944985389564E-2</v>
      </c>
      <c r="T1224" s="5">
        <v>5306</v>
      </c>
      <c r="U1224" s="79">
        <f>[6]Data!$X$1219</f>
        <v>681351.21</v>
      </c>
      <c r="V1224" s="61">
        <f>[6]Data!$Y$1219</f>
        <v>4619734.68</v>
      </c>
      <c r="W1224" s="67">
        <v>2737</v>
      </c>
      <c r="X1224" s="74">
        <f>'[8]From Apr 2018'!$HE$10</f>
        <v>165247178.20999998</v>
      </c>
      <c r="Y1224" s="78">
        <f t="shared" si="565"/>
        <v>1.1190527418943219E-2</v>
      </c>
      <c r="Z1224" s="74">
        <f>'[8]From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[6]Data!$AJ$1220</f>
        <v>34613326</v>
      </c>
      <c r="E1225" s="61">
        <f>[6]Data!$I$1220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'[7]Marketshare 2018'!$HF$13</f>
        <v>2425977440.1100001</v>
      </c>
      <c r="J1225" s="75">
        <f t="shared" si="560"/>
        <v>0.34739020523127917</v>
      </c>
      <c r="K1225" s="74">
        <f>'[7]Marketshare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'[7]Marketshare 2018'!$HF$24</f>
        <v>208250680</v>
      </c>
      <c r="O1225" s="77">
        <f t="shared" si="562"/>
        <v>0.41829635139091681</v>
      </c>
      <c r="P1225" s="74">
        <f>'[7]Marketshare 2018'!$HF$77</f>
        <v>3127561.1999999997</v>
      </c>
      <c r="Q1225" s="76">
        <f t="shared" si="563"/>
        <v>0.16686946712490927</v>
      </c>
      <c r="R1225" s="71">
        <f>[6]Data!$W$1220</f>
        <v>1140642.27</v>
      </c>
      <c r="S1225" s="78">
        <f t="shared" si="564"/>
        <v>7.8555468633094039E-2</v>
      </c>
      <c r="T1225" s="5">
        <v>5306</v>
      </c>
      <c r="U1225" s="79">
        <f>[6]Data!$X$1220</f>
        <v>488592.62</v>
      </c>
      <c r="V1225" s="61">
        <f>[6]Data!$Y$1220</f>
        <v>6443768.6699999999</v>
      </c>
      <c r="W1225" s="67">
        <v>2737</v>
      </c>
      <c r="X1225" s="74">
        <f>'[8]From Apr 2018'!$HF$10</f>
        <v>163014166.03</v>
      </c>
      <c r="Y1225" s="78">
        <f t="shared" si="565"/>
        <v>5.7464758190261866E-2</v>
      </c>
      <c r="Z1225" s="74">
        <f>'[8]From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[6]Data!$AJ$1221</f>
        <v>26670103.789999999</v>
      </c>
      <c r="E1226" s="61">
        <f>[6]Data!$I$1221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'[7]Marketshare 2018'!$HG$13</f>
        <v>2620618325.9000006</v>
      </c>
      <c r="J1226" s="75">
        <f t="shared" si="560"/>
        <v>0.41686951271784745</v>
      </c>
      <c r="K1226" s="74">
        <f>'[7]Marketshare 2018'!$HG$67</f>
        <v>10462373.918099999</v>
      </c>
      <c r="L1226" s="76">
        <f t="shared" si="561"/>
        <v>4.435922543206542E-2</v>
      </c>
      <c r="M1226" s="74">
        <v>382</v>
      </c>
      <c r="N1226" s="74">
        <f>'[7]Marketshare 2018'!$HG$24</f>
        <v>261816275</v>
      </c>
      <c r="O1226" s="77">
        <f t="shared" si="562"/>
        <v>0.76156111576050756</v>
      </c>
      <c r="P1226" s="74">
        <f>'[7]Marketshare 2018'!$HG$77</f>
        <v>3140903.9249999998</v>
      </c>
      <c r="Q1226" s="76">
        <f t="shared" si="563"/>
        <v>0.13329550464347567</v>
      </c>
      <c r="R1226" s="71">
        <f>[6]Data!$W$1221</f>
        <v>1576927.3583999996</v>
      </c>
      <c r="S1226" s="78">
        <f t="shared" si="564"/>
        <v>0.61516779657313991</v>
      </c>
      <c r="T1226" s="5">
        <v>5306</v>
      </c>
      <c r="U1226" s="79">
        <f>[6]Data!$X$1221</f>
        <v>496094.18</v>
      </c>
      <c r="V1226" s="61">
        <f>[6]Data!$Y$1221</f>
        <v>8118637.1399999997</v>
      </c>
      <c r="W1226" s="67">
        <v>2737</v>
      </c>
      <c r="X1226" s="74">
        <f>'[8]From Apr 2018'!$HG$10</f>
        <v>218137397.41000003</v>
      </c>
      <c r="Y1226" s="78">
        <f t="shared" si="565"/>
        <v>0.34445312339741818</v>
      </c>
      <c r="Z1226" s="74">
        <f>'[8]From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[6]Data!$AJ$1222</f>
        <v>15484832</v>
      </c>
      <c r="E1227" s="61">
        <f>[6]Data!$I$1222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'[7]Marketshare 2018'!$HH$13</f>
        <v>2318370386.4200001</v>
      </c>
      <c r="J1227" s="75">
        <f t="shared" si="560"/>
        <v>0.11254716125054753</v>
      </c>
      <c r="K1227" s="74">
        <f>'[7]Marketshare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'[7]Marketshare 2018'!$HH$24</f>
        <v>227814030</v>
      </c>
      <c r="O1227" s="77">
        <f t="shared" si="562"/>
        <v>0.47757405454137136</v>
      </c>
      <c r="P1227" s="74">
        <f>'[7]Marketshare 2018'!$HH$77</f>
        <v>4315345.6499999994</v>
      </c>
      <c r="Q1227" s="76">
        <f t="shared" si="563"/>
        <v>0.21047116808389718</v>
      </c>
      <c r="R1227" s="71">
        <f>[6]Data!$W$1222</f>
        <v>1350552.8948000001</v>
      </c>
      <c r="S1227" s="78">
        <f t="shared" si="564"/>
        <v>5.8495677152891279E-2</v>
      </c>
      <c r="T1227" s="5">
        <v>5306</v>
      </c>
      <c r="U1227" s="79">
        <f>[6]Data!$X$1222</f>
        <v>535820</v>
      </c>
      <c r="V1227" s="61">
        <f>[6]Data!$Y$1222</f>
        <v>6215138.4699999997</v>
      </c>
      <c r="W1227" s="67">
        <v>2737</v>
      </c>
      <c r="X1227" s="74">
        <f>'[8]From Apr 2018'!$HH$10</f>
        <v>201338177.62</v>
      </c>
      <c r="Y1227" s="78">
        <f t="shared" si="565"/>
        <v>5.9177844909213517E-2</v>
      </c>
      <c r="Z1227" s="74">
        <f>'[8]From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[6]Data!$AJ$1223</f>
        <v>14692439.01</v>
      </c>
      <c r="E1228" s="61">
        <f>[6]Data!$I$1223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'[7]Marketshare 2018'!$HI$13</f>
        <v>2234661813.6100001</v>
      </c>
      <c r="J1228" s="75">
        <f t="shared" si="560"/>
        <v>0.23451798540946589</v>
      </c>
      <c r="K1228" s="74">
        <f>'[7]Marketshare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'[7]Marketshare 2018'!$HI$24</f>
        <v>215533615</v>
      </c>
      <c r="O1228" s="77">
        <f t="shared" si="562"/>
        <v>0.39678750742190916</v>
      </c>
      <c r="P1228" s="74">
        <f>'[7]Marketshare 2018'!$HI$77</f>
        <v>1625540.625</v>
      </c>
      <c r="Q1228" s="76">
        <f t="shared" si="563"/>
        <v>8.3799283466757607E-2</v>
      </c>
      <c r="R1228" s="71">
        <f>[6]Data!$W$1223</f>
        <v>1097462.6999999997</v>
      </c>
      <c r="S1228" s="78">
        <f t="shared" si="564"/>
        <v>-0.14830948083358686</v>
      </c>
      <c r="T1228" s="5">
        <v>5306</v>
      </c>
      <c r="U1228" s="79">
        <f>[6]Data!$X$1223</f>
        <v>859594.05</v>
      </c>
      <c r="V1228" s="61">
        <f>[6]Data!$Y$1223</f>
        <v>7493619.4800000004</v>
      </c>
      <c r="W1228" s="67">
        <v>2737</v>
      </c>
      <c r="X1228" s="74">
        <f>'[8]From Apr 2018'!$HI$10</f>
        <v>174673530.80000001</v>
      </c>
      <c r="Y1228" s="78">
        <f t="shared" si="565"/>
        <v>-2.9457039499355631E-2</v>
      </c>
      <c r="Z1228" s="74">
        <f>'[8]From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[6]Data!$AJ$1224</f>
        <v>16824363</v>
      </c>
      <c r="E1229" s="61">
        <f>[6]Data!$I$1224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'[7]Marketshare 2018'!$HJ$13</f>
        <v>1703384805.26</v>
      </c>
      <c r="J1229" s="75">
        <f t="shared" si="560"/>
        <v>-5.2408939488098327E-2</v>
      </c>
      <c r="K1229" s="74">
        <f>'[7]Marketshare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'[7]Marketshare 2018'!$HJ$24</f>
        <v>239408575</v>
      </c>
      <c r="O1229" s="77">
        <f t="shared" si="562"/>
        <v>0.55305539243327795</v>
      </c>
      <c r="P1229" s="74">
        <f>'[7]Marketshare 2018'!$HJ$77</f>
        <v>3698784.4499999997</v>
      </c>
      <c r="Q1229" s="76">
        <f t="shared" si="563"/>
        <v>0.17166304506845673</v>
      </c>
      <c r="R1229" s="71">
        <f>[6]Data!$W$1224</f>
        <v>1035761.5000000001</v>
      </c>
      <c r="S1229" s="78">
        <f t="shared" si="564"/>
        <v>5.4759442298435212E-2</v>
      </c>
      <c r="T1229" s="5">
        <v>5306</v>
      </c>
      <c r="U1229" s="79">
        <f>[6]Data!$X$1224</f>
        <v>639221.56000000006</v>
      </c>
      <c r="V1229" s="61">
        <f>[6]Data!$Y$1224</f>
        <v>4985276.29</v>
      </c>
      <c r="W1229" s="67">
        <v>2737</v>
      </c>
      <c r="X1229" s="74">
        <f>'[8]From Apr 2018'!$HJ$10</f>
        <v>160216328.14000002</v>
      </c>
      <c r="Y1229" s="78">
        <f t="shared" si="565"/>
        <v>4.1235788055766776E-3</v>
      </c>
      <c r="Z1229" s="74">
        <f>'[8]From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[6]Data!$AJ$1225</f>
        <v>12258645.300000001</v>
      </c>
      <c r="E1230" s="61">
        <f>[6]Data!$I$1225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'[7]Marketshare 2018'!$HK$13</f>
        <v>2362834953.0100002</v>
      </c>
      <c r="J1230" s="75">
        <f t="shared" si="560"/>
        <v>0.28764372365473223</v>
      </c>
      <c r="K1230" s="74">
        <f>'[7]Marketshare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'[7]Marketshare 2018'!$HK$24</f>
        <v>255737660</v>
      </c>
      <c r="O1230" s="77">
        <f t="shared" si="562"/>
        <v>0.68782106240312513</v>
      </c>
      <c r="P1230" s="74">
        <f>'[7]Marketshare 2018'!$HK$77</f>
        <v>4835779.2</v>
      </c>
      <c r="Q1230" s="76">
        <f t="shared" si="563"/>
        <v>0.21010155485117057</v>
      </c>
      <c r="R1230" s="71">
        <f>[6]Data!$W$1225</f>
        <v>1389558.2</v>
      </c>
      <c r="S1230" s="78">
        <f t="shared" si="564"/>
        <v>0.31045436416322758</v>
      </c>
      <c r="T1230" s="5">
        <v>5306</v>
      </c>
      <c r="U1230" s="79">
        <f>[6]Data!$X$1225</f>
        <v>816357.75</v>
      </c>
      <c r="V1230" s="61">
        <f>[6]Data!$Y$1225</f>
        <v>6680482.1600000001</v>
      </c>
      <c r="W1230" s="67">
        <v>2737</v>
      </c>
      <c r="X1230" s="74">
        <f>'[8]From Apr 2018'!$HK$10</f>
        <v>199855877.81999999</v>
      </c>
      <c r="Y1230" s="78">
        <f t="shared" si="565"/>
        <v>0.33450967153766675</v>
      </c>
      <c r="Z1230" s="74">
        <f>'[8]From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[6]Data!$AJ$1226</f>
        <v>24377619</v>
      </c>
      <c r="E1231" s="61">
        <f>[6]Data!$I$1226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'[7]Marketshare 2018'!$HL$13</f>
        <v>2266782484.23</v>
      </c>
      <c r="J1231" s="75">
        <f t="shared" ref="J1231:J1260" si="570">(I1231/I1178)-1</f>
        <v>0.112836428288275</v>
      </c>
      <c r="K1231" s="74">
        <f>'[7]Marketshare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'[7]Marketshare 2018'!$HL$24</f>
        <v>257129965</v>
      </c>
      <c r="O1231" s="77">
        <f t="shared" ref="O1231:O1260" si="572">(N1231/N1178)-1</f>
        <v>0.58083538243658017</v>
      </c>
      <c r="P1231" s="74">
        <f>'[7]Marketshare 2018'!$HL$77</f>
        <v>4491150.3</v>
      </c>
      <c r="Q1231" s="76">
        <f t="shared" ref="Q1231:Q1260" si="573">(P1231/0.09)/N1231</f>
        <v>0.19407178000432582</v>
      </c>
      <c r="R1231" s="71">
        <f>[6]Data!$W$1226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[6]Data!$X$1226</f>
        <v>471079.09</v>
      </c>
      <c r="V1231" s="61">
        <f>[6]Data!$Y$1226</f>
        <v>5515168.0899999999</v>
      </c>
      <c r="W1231" s="67">
        <v>2737</v>
      </c>
      <c r="X1231" s="74">
        <f>'[8]From Apr 2018'!$HL$10</f>
        <v>215166120.00999999</v>
      </c>
      <c r="Y1231" s="78">
        <f t="shared" ref="Y1231:Y1260" si="575">(X1231/X1178)-1</f>
        <v>0.13830310748395092</v>
      </c>
      <c r="Z1231" s="74">
        <f>'[8]From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[6]Data!$AJ$1227</f>
        <v>15793689</v>
      </c>
      <c r="E1232" s="61">
        <f>[6]Data!$I$1227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'[7]Marketshare 2018'!$HM$13</f>
        <v>2288297183.6200004</v>
      </c>
      <c r="J1232" s="75">
        <f t="shared" si="570"/>
        <v>0.17145771551050459</v>
      </c>
      <c r="K1232" s="74">
        <f>'[7]Marketshare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'[7]Marketshare 2018'!$HM$24</f>
        <v>250297520</v>
      </c>
      <c r="O1232" s="77">
        <f t="shared" si="572"/>
        <v>0.56808512324484939</v>
      </c>
      <c r="P1232" s="74">
        <f>'[7]Marketshare 2018'!$HM$77</f>
        <v>4832722.3499999996</v>
      </c>
      <c r="Q1232" s="76">
        <f t="shared" si="573"/>
        <v>0.21453234934169543</v>
      </c>
      <c r="R1232" s="71">
        <f>[6]Data!$W$1227</f>
        <v>1155355.75</v>
      </c>
      <c r="S1232" s="78">
        <f t="shared" si="574"/>
        <v>1.7967775319263968E-2</v>
      </c>
      <c r="T1232" s="5">
        <v>5306</v>
      </c>
      <c r="U1232" s="79">
        <f>[6]Data!$X$1227</f>
        <v>754448.51</v>
      </c>
      <c r="V1232" s="61">
        <f>[6]Data!$Y$1227</f>
        <v>6454903.29</v>
      </c>
      <c r="W1232" s="67">
        <v>2737</v>
      </c>
      <c r="X1232" s="74">
        <f>'[8]From Apr 2018'!$HM$10</f>
        <v>181951019.81</v>
      </c>
      <c r="Y1232" s="78">
        <f t="shared" si="575"/>
        <v>9.2792395192438093E-3</v>
      </c>
      <c r="Z1232" s="74">
        <f>'[8]From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[6]Data!$AJ$1228</f>
        <v>18139811.699999999</v>
      </c>
      <c r="E1233" s="61">
        <f>[6]Data!$I$1228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'[7]Marketshare 2018'!$HN$13</f>
        <v>2340107295.0199995</v>
      </c>
      <c r="J1233" s="75">
        <f t="shared" si="570"/>
        <v>0.25469232873589442</v>
      </c>
      <c r="K1233" s="74">
        <f>'[7]Marketshare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'[7]Marketshare 2018'!$HN$24</f>
        <v>224013345</v>
      </c>
      <c r="O1233" s="77">
        <f t="shared" si="572"/>
        <v>0.39927139157057923</v>
      </c>
      <c r="P1233" s="74">
        <f>'[7]Marketshare 2018'!$HN$77</f>
        <v>2129917.9499999997</v>
      </c>
      <c r="Q1233" s="76">
        <f t="shared" si="573"/>
        <v>0.10564439810494324</v>
      </c>
      <c r="R1233" s="71">
        <f>[6]Data!$W$1228</f>
        <v>1123621.19</v>
      </c>
      <c r="S1233" s="78">
        <f t="shared" si="574"/>
        <v>1.0990617606353892E-2</v>
      </c>
      <c r="T1233" s="5">
        <v>5306</v>
      </c>
      <c r="U1233" s="79">
        <f>[6]Data!$X$1228</f>
        <v>483347.33</v>
      </c>
      <c r="V1233" s="61">
        <f>[6]Data!$Y$1228</f>
        <v>4574486.0599999996</v>
      </c>
      <c r="W1233" s="67">
        <v>2737</v>
      </c>
      <c r="X1233" s="74">
        <f>'[8]From Apr 2018'!$HN$10</f>
        <v>132433074.71000001</v>
      </c>
      <c r="Y1233" s="78">
        <f t="shared" si="575"/>
        <v>-0.14145908575828781</v>
      </c>
      <c r="Z1233" s="74">
        <f>'[8]From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[6]Data!$AJ$1229</f>
        <v>16600885.27</v>
      </c>
      <c r="E1234" s="61">
        <f>[6]Data!$I$1229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'[7]Marketshare 2018'!$HO$13</f>
        <v>2478627637.5599999</v>
      </c>
      <c r="J1234" s="75">
        <f t="shared" si="570"/>
        <v>0.50036997405325678</v>
      </c>
      <c r="K1234" s="74">
        <f>'[7]Marketshare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'[7]Marketshare 2018'!$HO$24</f>
        <v>245939785</v>
      </c>
      <c r="O1234" s="77">
        <f t="shared" si="572"/>
        <v>0.76336883758730734</v>
      </c>
      <c r="P1234" s="74">
        <f>'[7]Marketshare 2018'!$HO$77</f>
        <v>4772076.5249999994</v>
      </c>
      <c r="Q1234" s="76">
        <f t="shared" si="573"/>
        <v>0.21559371738086211</v>
      </c>
      <c r="R1234" s="71">
        <f>[6]Data!$W$1229</f>
        <v>1237444.6100000001</v>
      </c>
      <c r="S1234" s="78">
        <f t="shared" si="574"/>
        <v>0.29168426654383417</v>
      </c>
      <c r="T1234" s="5">
        <v>5306</v>
      </c>
      <c r="U1234" s="79">
        <f>[6]Data!$X$1229</f>
        <v>489571.61</v>
      </c>
      <c r="V1234" s="61">
        <f>[6]Data!$Y$1229</f>
        <v>5192250.08</v>
      </c>
      <c r="W1234" s="67">
        <v>2737</v>
      </c>
      <c r="X1234" s="74">
        <f>'[8]From Apr 2018'!$HO$10</f>
        <v>187310250.48000002</v>
      </c>
      <c r="Y1234" s="78">
        <f t="shared" si="575"/>
        <v>0.28949393528805989</v>
      </c>
      <c r="Z1234" s="74">
        <f>'[8]From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[6]Data!$AJ$1230</f>
        <v>12388283.559999999</v>
      </c>
      <c r="E1235" s="61">
        <f>[6]Data!$I$1230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'[7]Marketshare 2018'!$HP$13</f>
        <v>2479538532.3500004</v>
      </c>
      <c r="J1235" s="75">
        <f t="shared" si="570"/>
        <v>0.56832682232164267</v>
      </c>
      <c r="K1235" s="74">
        <f>'[7]Marketshare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'[7]Marketshare 2018'!$HP$24</f>
        <v>224390965</v>
      </c>
      <c r="O1235" s="77">
        <f t="shared" si="572"/>
        <v>0.54063925783787159</v>
      </c>
      <c r="P1235" s="74">
        <f>'[7]Marketshare 2018'!$HP$77</f>
        <v>4943220.9749999996</v>
      </c>
      <c r="Q1235" s="76">
        <f t="shared" si="573"/>
        <v>0.24477223269662396</v>
      </c>
      <c r="R1235" s="71">
        <f>[6]Data!$W$1230</f>
        <v>1385370.02</v>
      </c>
      <c r="S1235" s="78">
        <f t="shared" si="574"/>
        <v>0.37199247596274887</v>
      </c>
      <c r="T1235" s="5">
        <v>5306</v>
      </c>
      <c r="U1235" s="79">
        <f>[6]Data!$X$1230</f>
        <v>444296.32</v>
      </c>
      <c r="V1235" s="61">
        <f>[6]Data!$Y$1230</f>
        <v>10002376.989999995</v>
      </c>
      <c r="W1235" s="67">
        <v>2737</v>
      </c>
      <c r="X1235" s="74">
        <f>'[8]From Apr 2018'!$HP$10</f>
        <v>213705316.50999999</v>
      </c>
      <c r="Y1235" s="78">
        <f t="shared" si="575"/>
        <v>0.35915802628940785</v>
      </c>
      <c r="Z1235" s="74">
        <f>'[8]From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[6]Data!$AJ$1231</f>
        <v>22031496</v>
      </c>
      <c r="E1236" s="61">
        <f>[6]Data!$I$1231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'[7]Marketshare 2018'!$HQ$13</f>
        <v>2408595687.1599998</v>
      </c>
      <c r="J1236" s="75">
        <f t="shared" si="570"/>
        <v>2830.0854481206893</v>
      </c>
      <c r="K1236" s="74">
        <f>'[7]Marketshare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'[7]Marketshare 2018'!$HQ$24</f>
        <v>204525889</v>
      </c>
      <c r="O1236" s="77">
        <f t="shared" si="572"/>
        <v>13366.705163398692</v>
      </c>
      <c r="P1236" s="74">
        <f>'[7]Marketshare 2018'!$HQ$77</f>
        <v>4626025.335</v>
      </c>
      <c r="Q1236" s="76">
        <f t="shared" si="573"/>
        <v>0.25131430427372448</v>
      </c>
      <c r="R1236" s="71">
        <f>[6]Data!$W$1231</f>
        <v>1315196.99</v>
      </c>
      <c r="S1236" s="78">
        <f t="shared" si="574"/>
        <v>4827.0055431151577</v>
      </c>
      <c r="T1236" s="5">
        <v>5306</v>
      </c>
      <c r="U1236" s="79">
        <f>[6]Data!$X$1231</f>
        <v>581912.91</v>
      </c>
      <c r="V1236" s="61">
        <f>[6]Data!$Y$1231</f>
        <v>4725094.2</v>
      </c>
      <c r="W1236" s="67">
        <v>2737</v>
      </c>
      <c r="X1236" s="74">
        <f>'[8]From Apr 2018'!$HQ$10</f>
        <v>196149014.32999998</v>
      </c>
      <c r="Y1236" s="78">
        <f t="shared" si="575"/>
        <v>268.46260908293436</v>
      </c>
      <c r="Z1236" s="74">
        <f>'[8]From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[6]Data!$AJ$1232</f>
        <v>10097253.49</v>
      </c>
      <c r="E1237" s="61">
        <f>[6]Data!$I$1232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'[7]Marketshare 2018'!$HR$13</f>
        <v>2358191591.3499999</v>
      </c>
      <c r="J1237" s="75">
        <f t="shared" si="570"/>
        <v>45285.176381855505</v>
      </c>
      <c r="K1237" s="74">
        <f>'[7]Marketshare 2018'!$HR$67</f>
        <v>10176886.6272</v>
      </c>
      <c r="L1237" s="76">
        <f t="shared" si="571"/>
        <v>4.7950522126688953E-2</v>
      </c>
      <c r="M1237" s="74">
        <v>382</v>
      </c>
      <c r="N1237" s="74">
        <f>'[7]Marketshare 2018'!$HR$24</f>
        <v>201002565</v>
      </c>
      <c r="O1237" s="77">
        <v>0</v>
      </c>
      <c r="P1237" s="74">
        <f>'[7]Marketshare 2018'!$HR$77</f>
        <v>4299515.6399999997</v>
      </c>
      <c r="Q1237" s="76">
        <f t="shared" si="573"/>
        <v>0.23767057897992497</v>
      </c>
      <c r="R1237" s="71">
        <f>[6]Data!$W$1232</f>
        <v>1221163.95</v>
      </c>
      <c r="S1237" s="78">
        <v>0</v>
      </c>
      <c r="T1237" s="5">
        <v>5306</v>
      </c>
      <c r="U1237" s="79">
        <f>[6]Data!$X$1232</f>
        <v>753054.88</v>
      </c>
      <c r="V1237" s="61">
        <f>[6]Data!$Y$1232</f>
        <v>7316067.0000000009</v>
      </c>
      <c r="W1237" s="67">
        <v>2737</v>
      </c>
      <c r="X1237" s="74">
        <f>'[8]From Apr 2018'!$HR$10</f>
        <v>179557677.84</v>
      </c>
      <c r="Y1237" s="78">
        <f t="shared" si="575"/>
        <v>21330.98030722441</v>
      </c>
      <c r="Z1237" s="74">
        <f>'[8]From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[6]Data!$AJ$1233</f>
        <v>18569583.66</v>
      </c>
      <c r="E1238" s="61">
        <f>[6]Data!$I$1233</f>
        <v>13347073.050000001</v>
      </c>
      <c r="F1238" s="72"/>
      <c r="G1238" s="70">
        <v>0</v>
      </c>
      <c r="H1238" s="73">
        <v>8019</v>
      </c>
      <c r="I1238" s="74">
        <f>'[7]Marketshare 2018'!$HS$13</f>
        <v>2358155943.29</v>
      </c>
      <c r="J1238" s="75">
        <v>0</v>
      </c>
      <c r="K1238" s="74">
        <f>'[7]Marketshare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'[7]Marketshare 2018'!$HS$24</f>
        <v>229278285</v>
      </c>
      <c r="O1238" s="77">
        <v>0</v>
      </c>
      <c r="P1238" s="74">
        <f>'[7]Marketshare 2018'!$HS$77</f>
        <v>4133077.11</v>
      </c>
      <c r="Q1238" s="76">
        <f t="shared" si="573"/>
        <v>0.20029406186460266</v>
      </c>
      <c r="R1238" s="71">
        <f>[6]Data!$W$1233</f>
        <v>1140816.1700000002</v>
      </c>
      <c r="S1238" s="78">
        <v>0</v>
      </c>
      <c r="T1238" s="5">
        <v>5306</v>
      </c>
      <c r="U1238" s="79">
        <f>[6]Data!$X$1233</f>
        <v>430494.24</v>
      </c>
      <c r="V1238" s="61">
        <f>[6]Data!$Y$1233</f>
        <v>5524575.7300000014</v>
      </c>
      <c r="W1238" s="67">
        <v>2737</v>
      </c>
      <c r="X1238" s="74">
        <f>'[8]From Apr 2018'!$HS$10</f>
        <v>185605953.79000002</v>
      </c>
      <c r="Y1238" s="78">
        <f t="shared" si="575"/>
        <v>1656.8295437006286</v>
      </c>
      <c r="Z1238" s="74">
        <f>'[8]From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[6]Data!$AJ$1234</f>
        <v>23351913</v>
      </c>
      <c r="E1239" s="61">
        <f>[6]Data!$I$1234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'[7]Marketshare 2018'!$HT$13</f>
        <v>2626949712.1199999</v>
      </c>
      <c r="J1239" s="75">
        <f t="shared" si="570"/>
        <v>3367883.246307692</v>
      </c>
      <c r="K1239" s="74">
        <f>'[7]Marketshare 2018'!$HT$67</f>
        <v>10019874.33162</v>
      </c>
      <c r="L1239" s="76">
        <f t="shared" si="571"/>
        <v>4.2380688333829179E-2</v>
      </c>
      <c r="M1239" s="74">
        <v>382</v>
      </c>
      <c r="N1239" s="74">
        <f>'[7]Marketshare 2018'!$HT$24</f>
        <v>239888525</v>
      </c>
      <c r="O1239" s="77">
        <v>0</v>
      </c>
      <c r="P1239" s="74">
        <f>'[7]Marketshare 2018'!$HT$77</f>
        <v>4797881.55</v>
      </c>
      <c r="Q1239" s="76">
        <f t="shared" si="573"/>
        <v>0.22222736581501762</v>
      </c>
      <c r="R1239" s="71">
        <f>[6]Data!$W$1234</f>
        <v>1474684.82</v>
      </c>
      <c r="S1239" s="78">
        <v>0</v>
      </c>
      <c r="T1239" s="5">
        <v>5306</v>
      </c>
      <c r="U1239" s="79">
        <f>[6]Data!$X$1234</f>
        <v>564897.41999999993</v>
      </c>
      <c r="V1239" s="61">
        <f>[6]Data!$Y$1234</f>
        <v>7492422.0799999963</v>
      </c>
      <c r="W1239" s="67">
        <v>2737</v>
      </c>
      <c r="X1239" s="74">
        <f>'[8]From Apr 2018'!$HT$10</f>
        <v>230420176.86999997</v>
      </c>
      <c r="Y1239" s="78">
        <f t="shared" si="575"/>
        <v>14104.48663156928</v>
      </c>
      <c r="Z1239" s="74">
        <f>'[8]From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[6]Data!$AJ$1235</f>
        <v>23342398</v>
      </c>
      <c r="E1240" s="61">
        <f>[6]Data!$I$1235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'[7]Marketshare 2018'!$HU$13</f>
        <v>2455513126.7100005</v>
      </c>
      <c r="J1240" s="75">
        <f t="shared" si="570"/>
        <v>0.32978216619391776</v>
      </c>
      <c r="K1240" s="74">
        <f>'[7]Marketshare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'[7]Marketshare 2018'!$HU$24</f>
        <v>250517660</v>
      </c>
      <c r="O1240" s="77">
        <f t="shared" si="572"/>
        <v>0.94720508131067893</v>
      </c>
      <c r="P1240" s="74">
        <f>'[7]Marketshare 2018'!$HU$77</f>
        <v>5794109.3250000002</v>
      </c>
      <c r="Q1240" s="76">
        <f t="shared" si="573"/>
        <v>0.25698384896298332</v>
      </c>
      <c r="R1240" s="71">
        <f>[6]Data!$W$1235</f>
        <v>1493506.4800000002</v>
      </c>
      <c r="S1240" s="78">
        <f t="shared" si="574"/>
        <v>0.28194600871841002</v>
      </c>
      <c r="T1240" s="5">
        <v>5306</v>
      </c>
      <c r="U1240" s="79">
        <f>[6]Data!$X$1235</f>
        <v>443427.75</v>
      </c>
      <c r="V1240" s="61">
        <f>[6]Data!$Y$1235</f>
        <v>7454883.8400000026</v>
      </c>
      <c r="W1240" s="67">
        <v>2737</v>
      </c>
      <c r="X1240" s="74">
        <f>'[8]From Apr 2018'!$HU$10</f>
        <v>211701545.16999999</v>
      </c>
      <c r="Y1240" s="78">
        <f t="shared" si="575"/>
        <v>0.21374163340867391</v>
      </c>
      <c r="Z1240" s="74">
        <f>'[8]From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[6]Data!$AJ$1236</f>
        <v>42795405.390000001</v>
      </c>
      <c r="E1241" s="61">
        <f>[6]Data!$I$1236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'[7]Marketshare 2018'!$HV$13</f>
        <v>2735282286.29</v>
      </c>
      <c r="J1241" s="75">
        <f t="shared" si="570"/>
        <v>0.40044178400720365</v>
      </c>
      <c r="K1241" s="74">
        <f>'[7]Marketshare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'[7]Marketshare 2018'!$HV$24</f>
        <v>203541030</v>
      </c>
      <c r="O1241" s="77">
        <f t="shared" si="572"/>
        <v>0.35934247533382568</v>
      </c>
      <c r="P1241" s="74">
        <f>'[7]Marketshare 2018'!$HV$77</f>
        <v>3474147.375</v>
      </c>
      <c r="Q1241" s="76">
        <f t="shared" si="573"/>
        <v>0.18965039874270068</v>
      </c>
      <c r="R1241" s="71">
        <f>[6]Data!$W$1236</f>
        <v>1160598.3</v>
      </c>
      <c r="S1241" s="78">
        <f t="shared" si="574"/>
        <v>1.9273850364600831E-2</v>
      </c>
      <c r="T1241" s="5">
        <v>5306</v>
      </c>
      <c r="U1241" s="79">
        <f>[6]Data!$X$1236</f>
        <v>555052.73</v>
      </c>
      <c r="V1241" s="61">
        <f>[6]Data!$Y$1236</f>
        <v>6109879.6400000043</v>
      </c>
      <c r="W1241" s="67">
        <v>2737</v>
      </c>
      <c r="X1241" s="74">
        <f>'[8]From Apr 2018'!$HV$10</f>
        <v>177921593.38999999</v>
      </c>
      <c r="Y1241" s="78">
        <f t="shared" si="575"/>
        <v>5.2898442685861857E-2</v>
      </c>
      <c r="Z1241" s="74">
        <f>'[8]From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[6]Data!$AJ$1237</f>
        <v>35589579.289999999</v>
      </c>
      <c r="E1242" s="61">
        <f>[6]Data!$I$1237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'[7]Marketshare 2018'!$HW$13</f>
        <v>2366626882</v>
      </c>
      <c r="J1242" s="75">
        <f t="shared" si="570"/>
        <v>0.14959806690526256</v>
      </c>
      <c r="K1242" s="74">
        <f>'[7]Marketshare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'[7]Marketshare 2018'!$HW$24</f>
        <v>220913275</v>
      </c>
      <c r="O1242" s="77">
        <f t="shared" si="572"/>
        <v>0.51802995465527379</v>
      </c>
      <c r="P1242" s="74">
        <f>'[7]Marketshare 2018'!$HW$77</f>
        <v>4007131.4249999998</v>
      </c>
      <c r="Q1242" s="76">
        <f t="shared" si="573"/>
        <v>0.20154371664627216</v>
      </c>
      <c r="R1242" s="71">
        <f>[6]Data!$W$1237</f>
        <v>1000688.97</v>
      </c>
      <c r="S1242" s="78">
        <f t="shared" si="574"/>
        <v>-0.10715216472750344</v>
      </c>
      <c r="T1242" s="5">
        <v>5306</v>
      </c>
      <c r="U1242" s="79">
        <f>[6]Data!$X$1237</f>
        <v>757737.43</v>
      </c>
      <c r="V1242" s="61">
        <f>[6]Data!$Y$1237</f>
        <v>4910119.4399999985</v>
      </c>
      <c r="W1242" s="67">
        <v>2737</v>
      </c>
      <c r="X1242" s="74">
        <f>'[8]From Apr 2018'!$HW$10</f>
        <v>176891909.51999998</v>
      </c>
      <c r="Y1242" s="78">
        <f t="shared" si="575"/>
        <v>0.17777291092443703</v>
      </c>
      <c r="Z1242" s="74">
        <f>'[8]From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[6]Data!$AJ$1238</f>
        <v>18199476.129999999</v>
      </c>
      <c r="E1243" s="61">
        <f>[6]Data!$I$1238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'[7]Marketshare 2018'!$HX$13</f>
        <v>2376302375.4699998</v>
      </c>
      <c r="J1243" s="75">
        <f t="shared" si="570"/>
        <v>0.27868064380431523</v>
      </c>
      <c r="K1243" s="74">
        <f>'[7]Marketshare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'[7]Marketshare 2018'!$HX$24</f>
        <v>240280930</v>
      </c>
      <c r="O1243" s="77">
        <f t="shared" si="572"/>
        <v>0.55619098407520462</v>
      </c>
      <c r="P1243" s="74">
        <f>'[7]Marketshare 2018'!$HX$77</f>
        <v>4839832.3499999996</v>
      </c>
      <c r="Q1243" s="76">
        <f t="shared" si="573"/>
        <v>0.22380434019462137</v>
      </c>
      <c r="R1243" s="71">
        <f>[6]Data!$W$1238</f>
        <v>1363998.86</v>
      </c>
      <c r="S1243" s="78">
        <f t="shared" si="574"/>
        <v>0.35140625381600454</v>
      </c>
      <c r="T1243" s="5">
        <v>5306</v>
      </c>
      <c r="U1243" s="79">
        <f>[6]Data!$X$1238</f>
        <v>547670.29</v>
      </c>
      <c r="V1243" s="61">
        <f>[6]Data!$Y$1238</f>
        <v>9305594.129999999</v>
      </c>
      <c r="W1243" s="67">
        <v>2737</v>
      </c>
      <c r="X1243" s="74">
        <f>'[8]From Apr 2018'!$HX$10</f>
        <v>205613177.90999997</v>
      </c>
      <c r="Y1243" s="78">
        <f t="shared" si="575"/>
        <v>0.39692416289594568</v>
      </c>
      <c r="Z1243" s="74">
        <f>'[8]From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[6]Data!$AJ$1239</f>
        <v>16409725</v>
      </c>
      <c r="E1244" s="61">
        <f>[6]Data!$I$1239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'[7]Marketshare 2018'!$HY$13</f>
        <v>2418023382.6300001</v>
      </c>
      <c r="J1244" s="75">
        <f t="shared" si="570"/>
        <v>0.19497985741338941</v>
      </c>
      <c r="K1244" s="74">
        <f>'[7]Marketshare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'[7]Marketshare 2018'!$HY$24</f>
        <v>232677500</v>
      </c>
      <c r="O1244" s="77">
        <f t="shared" si="572"/>
        <v>0.33548815219356198</v>
      </c>
      <c r="P1244" s="74">
        <f>'[7]Marketshare 2018'!$HY$77</f>
        <v>3265057.35</v>
      </c>
      <c r="Q1244" s="76">
        <f t="shared" si="573"/>
        <v>0.15591716001762096</v>
      </c>
      <c r="R1244" s="71">
        <f>[6]Data!$W$1239</f>
        <v>1426523.2867999999</v>
      </c>
      <c r="S1244" s="78">
        <f t="shared" si="574"/>
        <v>8.6238535611404377E-2</v>
      </c>
      <c r="T1244" s="5">
        <v>5306</v>
      </c>
      <c r="U1244" s="79">
        <f>[6]Data!$X$1239</f>
        <v>518318.89</v>
      </c>
      <c r="V1244" s="61">
        <f>[6]Data!$Y$1239</f>
        <v>8668567.2300000023</v>
      </c>
      <c r="W1244" s="67">
        <v>2737</v>
      </c>
      <c r="X1244" s="74">
        <f>'[8]From Apr 2018'!$HY$10</f>
        <v>223886321.13999999</v>
      </c>
      <c r="Y1244" s="78">
        <f t="shared" si="575"/>
        <v>0.28765738036262212</v>
      </c>
      <c r="Z1244" s="74">
        <f>'[8]From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[6]Data!$AJ$1240</f>
        <v>14190747</v>
      </c>
      <c r="E1245" s="61">
        <f>[6]Data!$I$1240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'[7]Marketshare 2018'!$HZ$13</f>
        <v>2246740598.6399999</v>
      </c>
      <c r="J1245" s="75">
        <f t="shared" si="570"/>
        <v>0.12632472754011825</v>
      </c>
      <c r="K1245" s="74">
        <f>'[7]Marketshare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'[7]Marketshare 2018'!$HZ$24</f>
        <v>228400135</v>
      </c>
      <c r="O1245" s="77">
        <f t="shared" si="572"/>
        <v>0.47446466280323585</v>
      </c>
      <c r="P1245" s="74">
        <f>'[7]Marketshare 2018'!$HZ$77</f>
        <v>3223866.15</v>
      </c>
      <c r="Q1245" s="76">
        <f t="shared" si="573"/>
        <v>0.15683324793131143</v>
      </c>
      <c r="R1245" s="71">
        <f>[6]Data!$W$1240</f>
        <v>1260107.1900000002</v>
      </c>
      <c r="S1245" s="78">
        <f t="shared" si="574"/>
        <v>-4.3284727389957811E-2</v>
      </c>
      <c r="T1245" s="5">
        <v>5306</v>
      </c>
      <c r="U1245" s="79">
        <f>[6]Data!$X$1240</f>
        <v>589293.22</v>
      </c>
      <c r="V1245" s="61">
        <f>[6]Data!$Y$1240</f>
        <v>5111614.1500000013</v>
      </c>
      <c r="W1245" s="67">
        <v>2737</v>
      </c>
      <c r="X1245" s="74">
        <f>'[8]From Apr 2018'!$HZ$10</f>
        <v>189706653.23000002</v>
      </c>
      <c r="Y1245" s="78">
        <f t="shared" si="575"/>
        <v>3.3462355217676931E-2</v>
      </c>
      <c r="Z1245" s="74">
        <f>'[8]From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[6]Data!$AJ$1241</f>
        <v>24421968.32</v>
      </c>
      <c r="E1246" s="61">
        <f>[6]Data!$I$1241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'[7]Marketshare 2018'!$IA$13</f>
        <v>2257180428.2799997</v>
      </c>
      <c r="J1246" s="75">
        <f t="shared" si="570"/>
        <v>0.17366091553363217</v>
      </c>
      <c r="K1246" s="74">
        <f>'[7]Marketshare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'[7]Marketshare 2018'!$IA$24</f>
        <v>248247490</v>
      </c>
      <c r="O1246" s="77">
        <f t="shared" si="572"/>
        <v>0.54467940920284175</v>
      </c>
      <c r="P1246" s="74">
        <f>'[7]Marketshare 2018'!$IA$77</f>
        <v>5357426.3999999994</v>
      </c>
      <c r="Q1246" s="76">
        <f t="shared" si="573"/>
        <v>0.23978876886126821</v>
      </c>
      <c r="R1246" s="71">
        <f>[6]Data!$W$1241</f>
        <v>1066873.3600000001</v>
      </c>
      <c r="S1246" s="78">
        <f t="shared" si="574"/>
        <v>-0.10266040791507769</v>
      </c>
      <c r="T1246" s="5">
        <v>5306</v>
      </c>
      <c r="U1246" s="79">
        <f>[6]Data!$X$1241</f>
        <v>833986.99</v>
      </c>
      <c r="V1246" s="61">
        <f>[6]Data!$Y$1241</f>
        <v>7412916.4999999972</v>
      </c>
      <c r="W1246" s="67">
        <v>2737</v>
      </c>
      <c r="X1246" s="74">
        <f>'[8]From Apr 2018'!$IA$10</f>
        <v>169508540.63</v>
      </c>
      <c r="Y1246" s="78">
        <f t="shared" si="575"/>
        <v>5.9886680297380757E-2</v>
      </c>
      <c r="Z1246" s="74">
        <f>'[8]From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[6]Data!$AJ$1242</f>
        <v>30281856.879999999</v>
      </c>
      <c r="E1247" s="61">
        <f>[6]Data!$I$1242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'[7]Marketshare 2018'!$IB$13</f>
        <v>2302639779.8800001</v>
      </c>
      <c r="J1247" s="75">
        <f t="shared" si="570"/>
        <v>0.11713533469432336</v>
      </c>
      <c r="K1247" s="74">
        <f>'[7]Marketshare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'[7]Marketshare 2018'!$IB$24</f>
        <v>258321595</v>
      </c>
      <c r="O1247" s="77">
        <f t="shared" si="572"/>
        <v>0.31020452672564636</v>
      </c>
      <c r="P1247" s="74">
        <f>'[7]Marketshare 2018'!$IB$77</f>
        <v>5668812.2249999996</v>
      </c>
      <c r="Q1247" s="76">
        <f t="shared" si="573"/>
        <v>0.24383096000936352</v>
      </c>
      <c r="R1247" s="71">
        <f>[6]Data!$W$1242</f>
        <v>1192184.8600000001</v>
      </c>
      <c r="S1247" s="78">
        <f t="shared" si="574"/>
        <v>9.8735686797553512E-2</v>
      </c>
      <c r="T1247" s="5">
        <v>5306</v>
      </c>
      <c r="U1247" s="79">
        <f>[6]Data!$X$1242</f>
        <v>489450.21</v>
      </c>
      <c r="V1247" s="61">
        <f>[6]Data!$Y$1242</f>
        <v>6193955.259999997</v>
      </c>
      <c r="W1247" s="67">
        <v>2737</v>
      </c>
      <c r="X1247" s="74">
        <f>'[8]From Apr 2018'!$IB$10</f>
        <v>180034532</v>
      </c>
      <c r="Y1247" s="78">
        <f t="shared" si="575"/>
        <v>9.4819043276055837E-2</v>
      </c>
      <c r="Z1247" s="74">
        <f>'[8]From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[6]Data!$AJ$1243</f>
        <v>30370074.199999999</v>
      </c>
      <c r="E1248" s="61">
        <f>[6]Data!$I$1243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'[7]Marketshare 2018'!$IC$13</f>
        <v>2524708574.8499999</v>
      </c>
      <c r="J1248" s="75">
        <f t="shared" si="570"/>
        <v>0.21506557919992453</v>
      </c>
      <c r="K1248" s="74">
        <f>'[7]Marketshare 2018'!$IC$67</f>
        <v>9753044.1011999995</v>
      </c>
      <c r="L1248" s="76">
        <f t="shared" si="571"/>
        <v>4.29226397690032E-2</v>
      </c>
      <c r="M1248" s="74">
        <v>382</v>
      </c>
      <c r="N1248" s="74">
        <f>'[7]Marketshare 2018'!$IC$24</f>
        <v>324388215</v>
      </c>
      <c r="O1248" s="77">
        <f t="shared" si="572"/>
        <v>0.81550454110895987</v>
      </c>
      <c r="P1248" s="74">
        <f>'[7]Marketshare 2018'!$IC$77</f>
        <v>6554127.8250000002</v>
      </c>
      <c r="Q1248" s="76">
        <f t="shared" si="573"/>
        <v>0.22449533963494944</v>
      </c>
      <c r="R1248" s="71">
        <f>[6]Data!$W$1243</f>
        <v>1469887.2000000002</v>
      </c>
      <c r="S1248" s="78">
        <f t="shared" si="574"/>
        <v>0.28220546494353549</v>
      </c>
      <c r="T1248" s="5">
        <v>5306</v>
      </c>
      <c r="U1248" s="79">
        <f>[6]Data!$X$1243</f>
        <v>694845.25</v>
      </c>
      <c r="V1248" s="61">
        <f>[6]Data!$Y$1243</f>
        <v>6082044.830000001</v>
      </c>
      <c r="W1248" s="67">
        <v>2737</v>
      </c>
      <c r="X1248" s="74">
        <f>'[8]From Apr 2018'!$IC$10</f>
        <v>213884545.39999998</v>
      </c>
      <c r="Y1248" s="78">
        <f t="shared" si="575"/>
        <v>0.24787633856180746</v>
      </c>
      <c r="Z1248" s="74">
        <f>'[8]From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[6]Data!$AJ$1244</f>
        <v>21967405</v>
      </c>
      <c r="E1249" s="61">
        <f>[6]Data!$I$1244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'[7]Marketshare 2018'!$ID$13</f>
        <v>2345293390.29</v>
      </c>
      <c r="J1249" s="75">
        <f t="shared" si="570"/>
        <v>6.3325254668009645E-2</v>
      </c>
      <c r="K1249" s="74">
        <f>'[7]Marketshare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'[7]Marketshare 2018'!$ID$24</f>
        <v>214399224</v>
      </c>
      <c r="O1249" s="77">
        <f t="shared" si="572"/>
        <v>0.20238992687463098</v>
      </c>
      <c r="P1249" s="74">
        <f>'[7]Marketshare 2018'!$ID$77</f>
        <v>4792471.7850000001</v>
      </c>
      <c r="Q1249" s="76">
        <f t="shared" si="573"/>
        <v>0.24836697403345079</v>
      </c>
      <c r="R1249" s="71">
        <f>[6]Data!$W$1244</f>
        <v>1292176.27</v>
      </c>
      <c r="S1249" s="78">
        <f t="shared" si="574"/>
        <v>-0.11264996736446287</v>
      </c>
      <c r="T1249" s="5">
        <v>5306</v>
      </c>
      <c r="U1249" s="79">
        <f>[6]Data!$X$1244</f>
        <v>451301.12</v>
      </c>
      <c r="V1249" s="61">
        <f>[6]Data!$Y$1244</f>
        <v>6145402.2199999988</v>
      </c>
      <c r="W1249" s="67">
        <v>2737</v>
      </c>
      <c r="X1249" s="74">
        <f>'[8]From Apr 2018'!$ID$10</f>
        <v>198119403.77999997</v>
      </c>
      <c r="Y1249" s="78">
        <f t="shared" si="575"/>
        <v>-6.2464320552531039E-3</v>
      </c>
      <c r="Z1249" s="74">
        <f>'[8]From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[6]Data!$AJ$1245</f>
        <v>22125181</v>
      </c>
      <c r="E1250" s="61">
        <f>[6]Data!$I$1245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'[7]Marketshare 2018'!$IE$13</f>
        <v>2263283923.1599998</v>
      </c>
      <c r="J1250" s="75">
        <f t="shared" si="570"/>
        <v>4.745105888436818E-2</v>
      </c>
      <c r="K1250" s="74">
        <f>'[7]Marketshare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'[7]Marketshare 2018'!$IE$24</f>
        <v>210799270</v>
      </c>
      <c r="O1250" s="77">
        <f t="shared" si="572"/>
        <v>9.3055797139756535E-2</v>
      </c>
      <c r="P1250" s="74">
        <f>'[7]Marketshare 2018'!$IE$77</f>
        <v>3788623.8</v>
      </c>
      <c r="Q1250" s="76">
        <f t="shared" si="573"/>
        <v>0.19969623234463763</v>
      </c>
      <c r="R1250" s="71">
        <f>[6]Data!$W$1245</f>
        <v>1191864.6099999999</v>
      </c>
      <c r="S1250" s="78">
        <f t="shared" si="574"/>
        <v>-7.6714355268477918E-2</v>
      </c>
      <c r="T1250" s="5">
        <v>5306</v>
      </c>
      <c r="U1250" s="79">
        <f>[6]Data!$X$1245</f>
        <v>554745.73</v>
      </c>
      <c r="V1250" s="61">
        <f>[6]Data!$Y$1245</f>
        <v>5003199.9299999988</v>
      </c>
      <c r="W1250" s="67">
        <v>2737</v>
      </c>
      <c r="X1250" s="74">
        <f>'[8]From Apr 2018'!$IE$10</f>
        <v>149442297.53</v>
      </c>
      <c r="Y1250" s="78">
        <f t="shared" si="575"/>
        <v>-0.18025283270316717</v>
      </c>
      <c r="Z1250" s="74">
        <f>'[8]From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[6]Data!$AJ$1246</f>
        <v>17880066.469999999</v>
      </c>
      <c r="E1251" s="61">
        <f>[6]Data!$I$1246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'[7]Marketshare 2018'!$IF$13</f>
        <v>2238883793.23</v>
      </c>
      <c r="J1251" s="75">
        <f t="shared" si="570"/>
        <v>0.10835872195428253</v>
      </c>
      <c r="K1251" s="74">
        <f>'[7]Marketshare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'[7]Marketshare 2018'!$IF$24</f>
        <v>210538565</v>
      </c>
      <c r="O1251" s="77">
        <f t="shared" si="572"/>
        <v>0.16556722969952409</v>
      </c>
      <c r="P1251" s="74">
        <f>'[7]Marketshare 2018'!$IF$77</f>
        <v>4070964.375</v>
      </c>
      <c r="Q1251" s="76">
        <f t="shared" si="573"/>
        <v>0.2148439526981672</v>
      </c>
      <c r="R1251" s="71">
        <f>[6]Data!$W$1246</f>
        <v>1110233.21</v>
      </c>
      <c r="S1251" s="78">
        <f t="shared" si="574"/>
        <v>-4.909702163775731E-2</v>
      </c>
      <c r="T1251" s="5">
        <v>5306</v>
      </c>
      <c r="U1251" s="79">
        <f>[6]Data!$X$1246</f>
        <v>772754.31</v>
      </c>
      <c r="V1251" s="61">
        <f>[6]Data!$Y$1246</f>
        <v>6427300.0500000017</v>
      </c>
      <c r="W1251" s="67">
        <v>2737</v>
      </c>
      <c r="X1251" s="74">
        <f>'[8]From Apr 2018'!$IF$10</f>
        <v>167841533.23000002</v>
      </c>
      <c r="Y1251" s="78">
        <f t="shared" si="575"/>
        <v>4.0871651285433463E-2</v>
      </c>
      <c r="Z1251" s="74">
        <f>'[8]From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[6]Data!$AJ$1247</f>
        <v>17213859.240000002</v>
      </c>
      <c r="E1252" s="61">
        <f>[6]Data!$I$1247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'[7]Marketshare 2018'!$IG$13</f>
        <v>2625350636.21</v>
      </c>
      <c r="J1252" s="75">
        <f t="shared" si="570"/>
        <v>0.29105161956721814</v>
      </c>
      <c r="K1252" s="74">
        <f>'[7]Marketshare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'[7]Marketshare 2018'!$IG$24</f>
        <v>240904415</v>
      </c>
      <c r="O1252" s="77">
        <f t="shared" si="572"/>
        <v>0.30160480771262077</v>
      </c>
      <c r="P1252" s="74">
        <f>'[7]Marketshare 2018'!$IG$77</f>
        <v>3525625.5749999997</v>
      </c>
      <c r="Q1252" s="76">
        <f t="shared" si="573"/>
        <v>0.16261062504811297</v>
      </c>
      <c r="R1252" s="71">
        <f>[6]Data!$W$1247</f>
        <v>1350878.5000000002</v>
      </c>
      <c r="S1252" s="78">
        <f t="shared" si="574"/>
        <v>0.20891588266282812</v>
      </c>
      <c r="T1252" s="5">
        <v>5306</v>
      </c>
      <c r="U1252" s="79">
        <f>[6]Data!$X$1247</f>
        <v>568573.3899999999</v>
      </c>
      <c r="V1252" s="61">
        <f>[6]Data!$Y$1247</f>
        <v>9190707.1700000018</v>
      </c>
      <c r="W1252" s="67">
        <v>2737</v>
      </c>
      <c r="X1252" s="74">
        <f>'[8]From Apr 2018'!$IG$10</f>
        <v>218084446.13</v>
      </c>
      <c r="Y1252" s="78">
        <f t="shared" si="575"/>
        <v>0.35516906895149414</v>
      </c>
      <c r="Z1252" s="74">
        <f>'[8]From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[6]Data!$AJ$1248</f>
        <v>25490607.990000002</v>
      </c>
      <c r="E1253" s="61">
        <f>[6]Data!$I$1248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'[7]Marketshare 2018'!$IH$13</f>
        <v>2650347624.5300002</v>
      </c>
      <c r="J1253" s="75">
        <f t="shared" si="570"/>
        <v>0.12806699748553241</v>
      </c>
      <c r="K1253" s="74">
        <f>'[7]Marketshare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'[7]Marketshare 2018'!$IH$24</f>
        <v>264688335</v>
      </c>
      <c r="O1253" s="77">
        <f t="shared" si="572"/>
        <v>0.26234436550271423</v>
      </c>
      <c r="P1253" s="74">
        <f>'[7]Marketshare 2018'!$IH$77</f>
        <v>4145877.9</v>
      </c>
      <c r="Q1253" s="76">
        <f t="shared" si="573"/>
        <v>0.1740360412936218</v>
      </c>
      <c r="R1253" s="71">
        <f>[6]Data!$W$1248</f>
        <v>1465259.34</v>
      </c>
      <c r="S1253" s="78">
        <f t="shared" si="574"/>
        <v>5.649621955219275E-2</v>
      </c>
      <c r="T1253" s="5">
        <v>5306</v>
      </c>
      <c r="U1253" s="79">
        <f>[6]Data!$X$1248</f>
        <v>510496.87</v>
      </c>
      <c r="V1253" s="61">
        <f>[6]Data!$Y$1248</f>
        <v>4307018.1999999993</v>
      </c>
      <c r="W1253" s="67">
        <v>2737</v>
      </c>
      <c r="X1253" s="74">
        <f>'[8]From Apr 2018'!$IH$10</f>
        <v>221886285.44999999</v>
      </c>
      <c r="Y1253" s="78">
        <f t="shared" si="575"/>
        <v>0.10996483455931316</v>
      </c>
      <c r="Z1253" s="74">
        <f>'[8]From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[6]Data!$AJ$1249</f>
        <v>18113576.75</v>
      </c>
      <c r="E1254" s="61">
        <f>[6]Data!$I$1249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'[7]Marketshare 2018'!$II$13</f>
        <v>2318413635.1100001</v>
      </c>
      <c r="J1254" s="75">
        <f t="shared" si="570"/>
        <v>0.10313105084963814</v>
      </c>
      <c r="K1254" s="74">
        <f>'[7]Marketshare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'[7]Marketshare 2018'!$II$24</f>
        <v>273695120</v>
      </c>
      <c r="O1254" s="77">
        <f t="shared" si="572"/>
        <v>0.47071855689254027</v>
      </c>
      <c r="P1254" s="74">
        <f>'[7]Marketshare 2018'!$II$77</f>
        <v>4719435.9749999996</v>
      </c>
      <c r="Q1254" s="76">
        <f t="shared" si="573"/>
        <v>0.19159339596555466</v>
      </c>
      <c r="R1254" s="71">
        <f>[6]Data!$W$1249</f>
        <v>1146927.8899999999</v>
      </c>
      <c r="S1254" s="78">
        <f t="shared" si="574"/>
        <v>-0.10541812655695904</v>
      </c>
      <c r="T1254" s="5">
        <v>5306</v>
      </c>
      <c r="U1254" s="79">
        <f>[6]Data!$X$1249</f>
        <v>914007.87</v>
      </c>
      <c r="V1254" s="61">
        <f>[6]Data!$Y$1249</f>
        <v>6417887.0599999996</v>
      </c>
      <c r="W1254" s="67">
        <v>2737</v>
      </c>
      <c r="X1254" s="74">
        <f>'[8]From Apr 2018'!$II$10</f>
        <v>186936728.07999998</v>
      </c>
      <c r="Y1254" s="78">
        <f t="shared" si="575"/>
        <v>1.4642822003843259E-2</v>
      </c>
      <c r="Z1254" s="74">
        <f>'[8]From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[6]Data!$AJ$1250</f>
        <v>19932916.560000002</v>
      </c>
      <c r="E1255" s="61">
        <f>[6]Data!$I$1250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'[7]Marketshare 2018'!$IJ$13</f>
        <v>2337926933.3899999</v>
      </c>
      <c r="J1255" s="75">
        <f t="shared" si="570"/>
        <v>0.15508693041828803</v>
      </c>
      <c r="K1255" s="74">
        <f>'[7]Marketshare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'[7]Marketshare 2018'!$IJ$24</f>
        <v>264464245</v>
      </c>
      <c r="O1255" s="77">
        <f t="shared" si="572"/>
        <v>0.38633703589533619</v>
      </c>
      <c r="P1255" s="74">
        <f>'[7]Marketshare 2018'!$IJ$77</f>
        <v>5096666.0249999994</v>
      </c>
      <c r="Q1255" s="76">
        <f t="shared" si="573"/>
        <v>0.21412959812393539</v>
      </c>
      <c r="R1255" s="71">
        <f>[6]Data!$W$1250</f>
        <v>1145030.3299999998</v>
      </c>
      <c r="S1255" s="78">
        <f t="shared" si="574"/>
        <v>6.7868596209876175E-2</v>
      </c>
      <c r="T1255" s="5">
        <v>5306</v>
      </c>
      <c r="U1255" s="79">
        <f>[6]Data!$X$1250</f>
        <v>515083.69</v>
      </c>
      <c r="V1255" s="61">
        <f>[6]Data!$Y$1250</f>
        <v>5048197.4700000007</v>
      </c>
      <c r="W1255" s="67">
        <v>2737</v>
      </c>
      <c r="X1255" s="74">
        <f>'[8]From Apr 2018'!$IJ$10</f>
        <v>179095909.63</v>
      </c>
      <c r="Y1255" s="78">
        <f t="shared" si="575"/>
        <v>8.7481612542203324E-2</v>
      </c>
      <c r="Z1255" s="74">
        <f>'[8]From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[6]Data!$AJ$1251</f>
        <v>18930980</v>
      </c>
      <c r="E1256" s="61">
        <f>[6]Data!$I$1251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'[7]Marketshare 2018'!$IK$13</f>
        <v>2424478077.4300003</v>
      </c>
      <c r="J1256" s="75">
        <f t="shared" si="570"/>
        <v>0.19750880916266556</v>
      </c>
      <c r="K1256" s="74">
        <f>'[7]Marketshare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'[7]Marketshare 2018'!$IK$24</f>
        <v>228663935</v>
      </c>
      <c r="O1256" s="77">
        <f t="shared" si="572"/>
        <v>0.17565310388080957</v>
      </c>
      <c r="P1256" s="74">
        <f>'[7]Marketshare 2018'!$IK$77</f>
        <v>3965546.4749999996</v>
      </c>
      <c r="Q1256" s="76">
        <f t="shared" si="573"/>
        <v>0.19269163499700992</v>
      </c>
      <c r="R1256" s="71">
        <f>[6]Data!$W$1251</f>
        <v>1418495.7900000003</v>
      </c>
      <c r="S1256" s="78">
        <f t="shared" si="574"/>
        <v>0.36913191672946843</v>
      </c>
      <c r="T1256" s="5">
        <v>5306</v>
      </c>
      <c r="U1256" s="79">
        <f>[6]Data!$X$1251</f>
        <v>487292.8</v>
      </c>
      <c r="V1256" s="61">
        <f>[6]Data!$Y$1251</f>
        <v>9357566.9900000002</v>
      </c>
      <c r="W1256" s="67">
        <v>2737</v>
      </c>
      <c r="X1256" s="74">
        <f>'[8]From Apr 2018'!$IK$10</f>
        <v>205791379.01999998</v>
      </c>
      <c r="Y1256" s="78">
        <f t="shared" si="575"/>
        <v>0.27084433621167792</v>
      </c>
      <c r="Z1256" s="74">
        <f>'[8]From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[6]Data!$AJ$1252</f>
        <v>16563005</v>
      </c>
      <c r="E1257" s="61">
        <f>[6]Data!$I$1252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'[7]Marketshare 2018'!$IL$13</f>
        <v>2428784596.4700003</v>
      </c>
      <c r="J1257" s="75">
        <f t="shared" si="570"/>
        <v>7.0343119298825307E-2</v>
      </c>
      <c r="K1257" s="74">
        <f>'[7]Marketshare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'[7]Marketshare 2018'!$IL$24</f>
        <v>230835725</v>
      </c>
      <c r="O1257" s="77">
        <f t="shared" si="572"/>
        <v>0.21373920492037235</v>
      </c>
      <c r="P1257" s="74">
        <f>'[7]Marketshare 2018'!$IL$77</f>
        <v>3566577.15</v>
      </c>
      <c r="Q1257" s="76">
        <f t="shared" si="573"/>
        <v>0.17167461838933293</v>
      </c>
      <c r="R1257" s="71">
        <f>[6]Data!$W$1252</f>
        <v>1582657.3168000004</v>
      </c>
      <c r="S1257" s="78">
        <f t="shared" si="574"/>
        <v>0.33205525703089478</v>
      </c>
      <c r="T1257" s="5">
        <v>5306</v>
      </c>
      <c r="U1257" s="79">
        <f>[6]Data!$X$1252</f>
        <v>520408.4</v>
      </c>
      <c r="V1257" s="61">
        <f>[6]Data!$Y$1252</f>
        <v>7728320.2099999981</v>
      </c>
      <c r="W1257" s="67">
        <v>2737</v>
      </c>
      <c r="X1257" s="74">
        <f>'[8]From Apr 2018'!$IL$10</f>
        <v>236747713.99000001</v>
      </c>
      <c r="Y1257" s="78">
        <f t="shared" si="575"/>
        <v>0.21995622578255025</v>
      </c>
      <c r="Z1257" s="74">
        <f>'[8]From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[6]Data!$AJ$1253</f>
        <v>12911432</v>
      </c>
      <c r="E1258" s="61">
        <f>[6]Data!$I$1253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'[7]Marketshare 2018'!$IM$13</f>
        <v>2419092074.3699999</v>
      </c>
      <c r="J1258" s="75">
        <f t="shared" si="570"/>
        <v>6.0465056750827584E-2</v>
      </c>
      <c r="K1258" s="74">
        <f>'[7]Marketshare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'[7]Marketshare 2018'!$IM$24</f>
        <v>241624680</v>
      </c>
      <c r="O1258" s="77">
        <f t="shared" si="572"/>
        <v>0.24647021479063902</v>
      </c>
      <c r="P1258" s="74">
        <f>'[7]Marketshare 2018'!$IM$77</f>
        <v>5354310.1499999994</v>
      </c>
      <c r="Q1258" s="76">
        <f t="shared" si="573"/>
        <v>0.2462179567087269</v>
      </c>
      <c r="R1258" s="71">
        <f>[6]Data!$W$1253</f>
        <v>1398178.5044</v>
      </c>
      <c r="S1258" s="78">
        <f t="shared" si="574"/>
        <v>8.0832725057742305E-3</v>
      </c>
      <c r="T1258" s="5">
        <v>5306</v>
      </c>
      <c r="U1258" s="79">
        <f>[6]Data!$X$1253</f>
        <v>559019.28</v>
      </c>
      <c r="V1258" s="61">
        <f>[6]Data!$Y$1253</f>
        <v>6816276.8399999989</v>
      </c>
      <c r="W1258" s="67">
        <v>2737</v>
      </c>
      <c r="X1258" s="74">
        <f>'[8]From Apr 2018'!$IM$10</f>
        <v>209371162.78</v>
      </c>
      <c r="Y1258" s="78">
        <f t="shared" si="575"/>
        <v>-4.6262127359679606E-2</v>
      </c>
      <c r="Z1258" s="74">
        <f>'[8]From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[6]Data!$AJ$1254</f>
        <v>11490369.08</v>
      </c>
      <c r="E1259" s="61">
        <f>[6]Data!$I$1254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'[7]Marketshare 2018'!$IN$13</f>
        <v>2631163962.5900002</v>
      </c>
      <c r="J1259" s="75">
        <f t="shared" si="570"/>
        <v>0.22593266737106221</v>
      </c>
      <c r="K1259" s="74">
        <f>'[7]Marketshare 2018'!$IN$67</f>
        <v>10627141.0779</v>
      </c>
      <c r="L1259" s="76">
        <f t="shared" si="571"/>
        <v>4.4877228097092048E-2</v>
      </c>
      <c r="M1259" s="74">
        <v>382</v>
      </c>
      <c r="N1259" s="74">
        <f>'[7]Marketshare 2018'!$IN$24</f>
        <v>242669730</v>
      </c>
      <c r="O1259" s="77">
        <f t="shared" si="572"/>
        <v>0.36472389237885738</v>
      </c>
      <c r="P1259" s="74">
        <f>'[7]Marketshare 2018'!$IN$77</f>
        <v>4477865.1749999998</v>
      </c>
      <c r="Q1259" s="76">
        <f t="shared" si="573"/>
        <v>0.20502786853556065</v>
      </c>
      <c r="R1259" s="71">
        <f>[6]Data!$W$1254</f>
        <v>1599335.83</v>
      </c>
      <c r="S1259" s="78">
        <f t="shared" si="574"/>
        <v>0.37357765583015223</v>
      </c>
      <c r="T1259" s="5">
        <v>5306</v>
      </c>
      <c r="U1259" s="79">
        <f>[6]Data!$X$1254</f>
        <v>676529.28</v>
      </c>
      <c r="V1259" s="61">
        <f>[6]Data!$Y$1254</f>
        <v>4686834.38</v>
      </c>
      <c r="W1259" s="67">
        <v>2737</v>
      </c>
      <c r="X1259" s="74">
        <f>'[8]From Apr 2018'!$IN$10</f>
        <v>232566666.47999996</v>
      </c>
      <c r="Y1259" s="78">
        <f t="shared" si="575"/>
        <v>0.19681543033229243</v>
      </c>
      <c r="Z1259" s="74">
        <f>'[8]From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[6]Data!$AJ$1255</f>
        <v>15437605</v>
      </c>
      <c r="E1260" s="61">
        <f>[6]Data!$I$1255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'[7]Marketshare 2018'!$IO$13</f>
        <v>2483619659.73</v>
      </c>
      <c r="J1260" s="75">
        <f t="shared" si="570"/>
        <v>-4.075186772690742E-2</v>
      </c>
      <c r="K1260" s="74">
        <f>'[7]Marketshare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'[7]Marketshare 2018'!$IO$24</f>
        <v>246542495</v>
      </c>
      <c r="O1260" s="77">
        <f t="shared" si="572"/>
        <v>0.22291824506708235</v>
      </c>
      <c r="P1260" s="74">
        <f>'[7]Marketshare 2018'!$IO$77</f>
        <v>3400902</v>
      </c>
      <c r="Q1260" s="76">
        <f t="shared" si="573"/>
        <v>0.15327094016794143</v>
      </c>
      <c r="R1260" s="71">
        <f>[6]Data!$W$1255</f>
        <v>1405486.02</v>
      </c>
      <c r="S1260" s="78">
        <f t="shared" si="574"/>
        <v>8.4907361999858377E-2</v>
      </c>
      <c r="T1260" s="5">
        <v>5306</v>
      </c>
      <c r="U1260" s="79">
        <f>[6]Data!$X$1255</f>
        <v>375388.88</v>
      </c>
      <c r="V1260" s="61">
        <f>[6]Data!$Y$1255</f>
        <v>4546550.99</v>
      </c>
      <c r="W1260" s="67">
        <v>2737</v>
      </c>
      <c r="X1260" s="74">
        <f>'[8]From Apr 2018'!$IO$10</f>
        <v>223227971.34</v>
      </c>
      <c r="Y1260" s="78">
        <f t="shared" si="575"/>
        <v>2.5180768094084538E-2</v>
      </c>
      <c r="Z1260" s="74">
        <f>'[8]From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[6]Data!$AJ$1256</f>
        <v>26465976.300000001</v>
      </c>
      <c r="E1261" s="61">
        <f>[6]Data!$I$1256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'[7]Marketshare 2018'!$IP$13</f>
        <v>2704032173.6199999</v>
      </c>
      <c r="J1261" s="75">
        <f t="shared" ref="J1261:J1264" si="580">(I1261/I1208)-1</f>
        <v>0.20725698383086799</v>
      </c>
      <c r="K1261" s="74">
        <f>'[7]Marketshare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'[7]Marketshare 2018'!$IP$24</f>
        <v>245400910</v>
      </c>
      <c r="O1261" s="77">
        <f t="shared" ref="O1261:O1264" si="582">(N1261/N1208)-1</f>
        <v>0.22037270909627593</v>
      </c>
      <c r="P1261" s="74">
        <f>'[7]Marketshare 2018'!$IP$77</f>
        <v>4489914.8250000002</v>
      </c>
      <c r="Q1261" s="76">
        <f t="shared" ref="Q1261:Q1264" si="583">(P1261/0.09)/N1261</f>
        <v>0.20329159537346461</v>
      </c>
      <c r="R1261" s="71">
        <f>[6]Data!$W$1256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[6]Data!$X$1256</f>
        <v>505773.24000000005</v>
      </c>
      <c r="V1261" s="61">
        <f>[6]Data!$Y$1256</f>
        <v>4131905.8099999996</v>
      </c>
      <c r="W1261" s="67">
        <v>2737</v>
      </c>
      <c r="X1261" s="74">
        <f>'[8]From Apr 2018'!$IP$10</f>
        <v>164209557.45999998</v>
      </c>
      <c r="Y1261" s="78">
        <f t="shared" ref="Y1261:Y1264" si="585">(X1261/X1208)-1</f>
        <v>-0.12281732949427326</v>
      </c>
      <c r="Z1261" s="74">
        <f>'[8]From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[6]Data!$AJ$1257</f>
        <v>18907184</v>
      </c>
      <c r="E1262" s="61">
        <f>[6]Data!$I$1257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'[7]Marketshare 2018'!$IQ$13</f>
        <v>2482009488.7799997</v>
      </c>
      <c r="J1262" s="75">
        <f t="shared" si="580"/>
        <v>1.0753936018510935E-2</v>
      </c>
      <c r="K1262" s="74">
        <f>'[7]Marketshare 2018'!$IQ$67</f>
        <v>10369454.68008</v>
      </c>
      <c r="L1262" s="76">
        <f t="shared" si="581"/>
        <v>4.6420516775958438E-2</v>
      </c>
      <c r="M1262" s="74">
        <v>382</v>
      </c>
      <c r="N1262" s="74">
        <f>'[7]Marketshare 2018'!$IQ$24</f>
        <v>261390095</v>
      </c>
      <c r="O1262" s="77">
        <f t="shared" si="582"/>
        <v>0.44096429743368803</v>
      </c>
      <c r="P1262" s="74">
        <f>'[7]Marketshare 2018'!$IQ$77</f>
        <v>5933635.2000000002</v>
      </c>
      <c r="Q1262" s="76">
        <f t="shared" si="583"/>
        <v>0.25222562469323867</v>
      </c>
      <c r="R1262" s="71">
        <f>[6]Data!$W$1257</f>
        <v>1230732.3899999997</v>
      </c>
      <c r="S1262" s="78">
        <f t="shared" si="584"/>
        <v>0.13436513387188609</v>
      </c>
      <c r="T1262" s="5">
        <v>5306</v>
      </c>
      <c r="U1262" s="79">
        <f>[6]Data!$X$1257</f>
        <v>393358.72</v>
      </c>
      <c r="V1262" s="61">
        <f>[6]Data!$Y$1257</f>
        <v>8176902.1800000044</v>
      </c>
      <c r="W1262" s="67">
        <v>2737</v>
      </c>
      <c r="X1262" s="74">
        <f>'[8]From Apr 2018'!$IQ$10</f>
        <v>176129250.44999999</v>
      </c>
      <c r="Y1262" s="78">
        <f t="shared" si="585"/>
        <v>0.17710814413582199</v>
      </c>
      <c r="Z1262" s="74">
        <f>'[8]From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[6]Data!$AJ$1258</f>
        <v>13245004</v>
      </c>
      <c r="E1263" s="61">
        <f>[6]Data!$I$1258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'[7]Marketshare 2018'!$IR$13</f>
        <v>2170307022.46</v>
      </c>
      <c r="J1263" s="75">
        <f t="shared" si="580"/>
        <v>-0.15300028610392424</v>
      </c>
      <c r="K1263" s="74">
        <f>'[7]Marketshare 2018'!$IR$67</f>
        <v>8242924.7878199983</v>
      </c>
      <c r="L1263" s="76">
        <f t="shared" si="581"/>
        <v>4.22005053894111E-2</v>
      </c>
      <c r="M1263" s="74">
        <v>382</v>
      </c>
      <c r="N1263" s="74">
        <f>'[7]Marketshare 2018'!$IR$24</f>
        <v>214151209</v>
      </c>
      <c r="O1263" s="77">
        <f t="shared" si="582"/>
        <v>7.7780696243908931E-2</v>
      </c>
      <c r="P1263" s="74">
        <f>'[7]Marketshare 2018'!$IR$77</f>
        <v>3619103.76</v>
      </c>
      <c r="Q1263" s="76">
        <f t="shared" si="583"/>
        <v>0.18777509680087773</v>
      </c>
      <c r="R1263" s="71">
        <f>[6]Data!$W$1258</f>
        <v>1016110.4400000001</v>
      </c>
      <c r="S1263" s="78">
        <f t="shared" si="584"/>
        <v>-0.20846470566675712</v>
      </c>
      <c r="T1263" s="5">
        <v>5306</v>
      </c>
      <c r="U1263" s="79">
        <f>[6]Data!$X$1258</f>
        <v>1172549.94</v>
      </c>
      <c r="V1263" s="61">
        <f>[6]Data!$Y$1258</f>
        <v>6353946.8100000005</v>
      </c>
      <c r="W1263" s="67">
        <v>2737</v>
      </c>
      <c r="X1263" s="74">
        <f>'[8]From Apr 2018'!$IR$10</f>
        <v>170476639.94</v>
      </c>
      <c r="Y1263" s="78">
        <f t="shared" si="585"/>
        <v>7.6788518658028604E-3</v>
      </c>
      <c r="Z1263" s="74">
        <f>'[8]From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[6]Data!$AJ$1259</f>
        <v>19426983.620000001</v>
      </c>
      <c r="E1264" s="61">
        <f>[6]Data!$I$1259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'[7]Marketshare 2018'!$IS$13</f>
        <v>2191184686.7800002</v>
      </c>
      <c r="J1264" s="75">
        <f t="shared" si="580"/>
        <v>-4.9460270097912207E-2</v>
      </c>
      <c r="K1264" s="74">
        <f>'[7]Marketshare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'[7]Marketshare 2018'!$IS$24</f>
        <v>205365050</v>
      </c>
      <c r="O1264" s="77">
        <f t="shared" si="582"/>
        <v>-5.9211698251771416E-2</v>
      </c>
      <c r="P1264" s="74">
        <f>'[7]Marketshare 2018'!$IS$77</f>
        <v>2715594.5249999999</v>
      </c>
      <c r="Q1264" s="76">
        <f t="shared" si="583"/>
        <v>0.14692506100721617</v>
      </c>
      <c r="R1264" s="71">
        <f>[6]Data!$W$1259</f>
        <v>1084037.08</v>
      </c>
      <c r="S1264" s="78">
        <f t="shared" si="584"/>
        <v>-1.76799330646078E-2</v>
      </c>
      <c r="T1264" s="5">
        <v>5306</v>
      </c>
      <c r="U1264" s="79">
        <f>[6]Data!$X$1259</f>
        <v>0</v>
      </c>
      <c r="V1264" s="61">
        <f>[6]Data!$Y$1259</f>
        <v>4238531.6699999887</v>
      </c>
      <c r="W1264" s="67">
        <v>2737</v>
      </c>
      <c r="X1264" s="74">
        <f>'[8]From Apr 2018'!$IS$10</f>
        <v>158968324.46000001</v>
      </c>
      <c r="Y1264" s="78">
        <f t="shared" si="585"/>
        <v>-4.5225429749956914E-2</v>
      </c>
      <c r="Z1264" s="74">
        <f>'[8]From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[6]Data!$AJ$1260</f>
        <v>27056606</v>
      </c>
      <c r="E1265" s="61">
        <f>[6]Data!$I$1260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'[7]Marketshare 2018'!$IT$13</f>
        <v>2565170728.7599998</v>
      </c>
      <c r="J1265" s="75">
        <f t="shared" ref="J1265" si="590">(I1265/I1212)-1</f>
        <v>0.13946718307348727</v>
      </c>
      <c r="K1265" s="74">
        <f>'[7]Marketshare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'[7]Marketshare 2018'!$IT$24</f>
        <v>240357770</v>
      </c>
      <c r="O1265" s="77">
        <f t="shared" ref="O1265" si="592">(N1265/N1212)-1</f>
        <v>0.13938671879249664</v>
      </c>
      <c r="P1265" s="74">
        <f>'[7]Marketshare 2018'!$IT$77</f>
        <v>3739673.0249999999</v>
      </c>
      <c r="Q1265" s="76">
        <f t="shared" ref="Q1265" si="593">(P1265/0.09)/N1265</f>
        <v>0.17287530376072302</v>
      </c>
      <c r="R1265" s="71">
        <f>[6]Data!$W$1260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[6]Data!$X$1260</f>
        <v>564438.93000000005</v>
      </c>
      <c r="V1265" s="61">
        <f>[6]Data!$Y$1260</f>
        <v>6940541.4800000191</v>
      </c>
      <c r="W1265" s="67">
        <v>2737</v>
      </c>
      <c r="X1265" s="74">
        <f>'[8]From Apr 2018'!$IT$10</f>
        <v>203003769.03000003</v>
      </c>
      <c r="Y1265" s="78">
        <f t="shared" ref="Y1265" si="595">(X1265/X1212)-1</f>
        <v>0.25164468062450385</v>
      </c>
      <c r="Z1265" s="74">
        <f>'[8]From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84" si="597">+K1266+P1266+R1266+U1266+V1266+Z1266</f>
        <v>25641553.941119999</v>
      </c>
      <c r="C1266" s="70">
        <f t="shared" ref="C1266:C1284" si="598">(B1266/B1213)-1</f>
        <v>4.9539021406745931E-3</v>
      </c>
      <c r="D1266" s="71">
        <f>[6]Data!$AJ$1261</f>
        <v>30808828</v>
      </c>
      <c r="E1266" s="61">
        <f>[6]Data!$I$1261</f>
        <v>12901972.915320002</v>
      </c>
      <c r="F1266" s="72"/>
      <c r="G1266" s="70">
        <f t="shared" ref="G1266:G1284" si="599">(E1266/E1213)-1</f>
        <v>-0.12966475942909339</v>
      </c>
      <c r="H1266" s="73">
        <v>8019</v>
      </c>
      <c r="I1266" s="74">
        <f>'[7]Marketshare 2018'!$IU$13</f>
        <v>2599942041.1900005</v>
      </c>
      <c r="J1266" s="75">
        <f t="shared" ref="J1266:J1284" si="600">(I1266/I1213)-1</f>
        <v>0.10013812947701939</v>
      </c>
      <c r="K1266" s="74">
        <f>'[7]Marketshare 2018'!$IU$67</f>
        <v>9232957.3111199997</v>
      </c>
      <c r="L1266" s="76">
        <f t="shared" ref="L1266:L1284" si="601">(K1266/0.09)/I1266</f>
        <v>3.9457962117126662E-2</v>
      </c>
      <c r="M1266" s="74">
        <v>382</v>
      </c>
      <c r="N1266" s="74">
        <f>'[7]Marketshare 2018'!$IU$24</f>
        <v>231881430</v>
      </c>
      <c r="O1266" s="77">
        <f t="shared" ref="O1266:O1284" si="602">(N1266/N1213)-1</f>
        <v>0.19188760694597673</v>
      </c>
      <c r="P1266" s="74">
        <f>'[7]Marketshare 2018'!$IU$77</f>
        <v>3669015.6</v>
      </c>
      <c r="Q1266" s="76">
        <f t="shared" ref="Q1266:Q1284" si="603">(P1266/0.09)/N1266</f>
        <v>0.1758089899652594</v>
      </c>
      <c r="R1266" s="71">
        <f>[6]Data!$W$1261</f>
        <v>1297323.7999999998</v>
      </c>
      <c r="S1266" s="78">
        <f t="shared" ref="S1266:S1284" si="604">(R1266/R1213)-1</f>
        <v>-6.7950968783719534E-2</v>
      </c>
      <c r="T1266" s="5">
        <v>5306</v>
      </c>
      <c r="U1266" s="79">
        <f>[6]Data!$X$1261</f>
        <v>715019.29</v>
      </c>
      <c r="V1266" s="61">
        <f>[6]Data!$Y$1261</f>
        <v>8137900.1599999992</v>
      </c>
      <c r="W1266" s="67">
        <v>2737</v>
      </c>
      <c r="X1266" s="74">
        <f>'[8]From Apr 2018'!$IU$10</f>
        <v>222240801.31000003</v>
      </c>
      <c r="Y1266" s="78">
        <f t="shared" ref="Y1266:Y1277" si="605">(X1266/X1213)-1</f>
        <v>7.8167455131312513E-2</v>
      </c>
      <c r="Z1266" s="74">
        <f>'[8]From Apr 2018'!$IU$18</f>
        <v>2589337.7799999998</v>
      </c>
      <c r="AA1266" s="76">
        <f t="shared" ref="AA1266:AA1284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[6]Data!$AJ$1262</f>
        <v>14177885.27</v>
      </c>
      <c r="E1267" s="61">
        <f>[6]Data!$I$1262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'[7]Marketshare 2018'!$IV$13</f>
        <v>2314539310.6400003</v>
      </c>
      <c r="J1267" s="75">
        <f t="shared" si="600"/>
        <v>-5.0130191834984017E-2</v>
      </c>
      <c r="K1267" s="74">
        <f>'[7]Marketshare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'[7]Marketshare 2018'!$IV$24</f>
        <v>240608330</v>
      </c>
      <c r="O1267" s="77">
        <f t="shared" si="602"/>
        <v>0.10441504004226565</v>
      </c>
      <c r="P1267" s="74">
        <f>'[7]Marketshare 2018'!$IV$77</f>
        <v>5262386.625</v>
      </c>
      <c r="Q1267" s="76">
        <f t="shared" si="603"/>
        <v>0.24301304323088066</v>
      </c>
      <c r="R1267" s="71">
        <f>[6]Data!$W$1262</f>
        <v>1249315.17</v>
      </c>
      <c r="S1267" s="78">
        <f t="shared" si="604"/>
        <v>-9.4561785649178054E-2</v>
      </c>
      <c r="T1267" s="5">
        <v>5306</v>
      </c>
      <c r="U1267" s="79">
        <f>[6]Data!$X$1262</f>
        <v>615546.12</v>
      </c>
      <c r="V1267" s="61">
        <f>[6]Data!$Y$1262</f>
        <v>3909714.09</v>
      </c>
      <c r="W1267" s="67">
        <v>2737</v>
      </c>
      <c r="X1267" s="74">
        <f>'[8]From Apr 2018'!$IV$10</f>
        <v>189810484.81999999</v>
      </c>
      <c r="Y1267" s="78">
        <f t="shared" si="605"/>
        <v>-6.5460587478944343E-2</v>
      </c>
      <c r="Z1267" s="74">
        <f>'[8]From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[6]Data!$AJ$1263</f>
        <v>15722163.379999999</v>
      </c>
      <c r="E1268" s="61">
        <f>[6]Data!$I$1263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'[7]Marketshare 2018'!$IW$13</f>
        <v>2234335692.8299999</v>
      </c>
      <c r="J1268" s="75">
        <f t="shared" si="600"/>
        <v>3.113806513350692E-2</v>
      </c>
      <c r="K1268" s="74">
        <f>'[7]Marketshare 2018'!$IW$67</f>
        <v>8153343.8207999999</v>
      </c>
      <c r="L1268" s="76">
        <f t="shared" si="601"/>
        <v>4.054570197786872E-2</v>
      </c>
      <c r="M1268" s="74">
        <v>382</v>
      </c>
      <c r="N1268" s="74">
        <f>'[7]Marketshare 2018'!$IW$24</f>
        <v>233808970</v>
      </c>
      <c r="O1268" s="77">
        <f t="shared" si="602"/>
        <v>0.14291456572110328</v>
      </c>
      <c r="P1268" s="74">
        <f>'[7]Marketshare 2018'!$IW$77</f>
        <v>2793085.1999999997</v>
      </c>
      <c r="Q1268" s="76">
        <f t="shared" si="603"/>
        <v>0.13273348751333192</v>
      </c>
      <c r="R1268" s="71">
        <f>[6]Data!$W$1263</f>
        <v>1219125.83</v>
      </c>
      <c r="S1268" s="78">
        <f t="shared" si="604"/>
        <v>-1.2789915007995978E-2</v>
      </c>
      <c r="T1268" s="5">
        <v>5306</v>
      </c>
      <c r="U1268" s="79">
        <f>[6]Data!$X$1263</f>
        <v>589759.79</v>
      </c>
      <c r="V1268" s="61">
        <f>[6]Data!$Y$1263</f>
        <v>4152666.4199999971</v>
      </c>
      <c r="W1268" s="67">
        <v>2737</v>
      </c>
      <c r="X1268" s="74">
        <f>'[8]From Apr 2018'!$IW$10</f>
        <v>176866856.05000001</v>
      </c>
      <c r="Y1268" s="78">
        <f t="shared" si="605"/>
        <v>1.9742855887519006E-2</v>
      </c>
      <c r="Z1268" s="74">
        <f>'[8]From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[6]Data!$AJ$1264</f>
        <v>30197271.800000001</v>
      </c>
      <c r="E1269" s="61">
        <f>[6]Data!$I$1264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'[7]Marketshare 2018'!$IX$13</f>
        <v>2543207718.0999999</v>
      </c>
      <c r="J1269" s="75">
        <f t="shared" si="600"/>
        <v>0.15445373037215426</v>
      </c>
      <c r="K1269" s="74">
        <f>'[7]Marketshare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'[7]Marketshare 2018'!$IX$24</f>
        <v>265234780</v>
      </c>
      <c r="O1269" s="77">
        <f t="shared" si="602"/>
        <v>0.32087145965593011</v>
      </c>
      <c r="P1269" s="74">
        <f>'[7]Marketshare 2018'!$IX$77</f>
        <v>4825087.6499999994</v>
      </c>
      <c r="Q1269" s="76">
        <f t="shared" si="603"/>
        <v>0.20213067456688746</v>
      </c>
      <c r="R1269" s="71">
        <f>[6]Data!$W$1264</f>
        <v>1134440.67</v>
      </c>
      <c r="S1269" s="78">
        <f t="shared" si="604"/>
        <v>5.1537890441635259E-2</v>
      </c>
      <c r="T1269" s="5">
        <v>5306</v>
      </c>
      <c r="U1269" s="79">
        <f>[6]Data!$X$1264</f>
        <v>696788.86</v>
      </c>
      <c r="V1269" s="61">
        <f>[6]Data!$Y$1264</f>
        <v>6356388.8900000202</v>
      </c>
      <c r="W1269" s="67">
        <v>2737</v>
      </c>
      <c r="X1269" s="74">
        <f>'[8]From Apr 2018'!$IX$10</f>
        <v>188457896.90000001</v>
      </c>
      <c r="Y1269" s="78">
        <f t="shared" si="605"/>
        <v>0.10632704790010061</v>
      </c>
      <c r="Z1269" s="74">
        <f>'[8]From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[6]Data!$AJ$1265</f>
        <v>21308485</v>
      </c>
      <c r="E1270" s="61">
        <f>[6]Data!$I$1265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'[7]Marketshare 2018'!$IY$13</f>
        <v>2559323182.5900002</v>
      </c>
      <c r="J1270" s="75">
        <f t="shared" si="600"/>
        <v>8.0222154397820766E-2</v>
      </c>
      <c r="K1270" s="74">
        <f>'[7]Marketshare 2018'!$IY$67</f>
        <v>9664516.4112</v>
      </c>
      <c r="L1270" s="76">
        <f t="shared" si="601"/>
        <v>4.195777868558568E-2</v>
      </c>
      <c r="M1270" s="74">
        <v>382</v>
      </c>
      <c r="N1270" s="74">
        <f>'[7]Marketshare 2018'!$IY$24</f>
        <v>294785080</v>
      </c>
      <c r="O1270" s="77">
        <f t="shared" si="602"/>
        <v>0.55391684352941684</v>
      </c>
      <c r="P1270" s="74">
        <f>'[7]Marketshare 2018'!$IY$77</f>
        <v>8438298.0749999993</v>
      </c>
      <c r="Q1270" s="76">
        <f t="shared" si="603"/>
        <v>0.31805838850460139</v>
      </c>
      <c r="R1270" s="71">
        <f>[6]Data!$W$1265</f>
        <v>1403212.0999999999</v>
      </c>
      <c r="S1270" s="78">
        <f t="shared" si="604"/>
        <v>-1.8311803995664788E-2</v>
      </c>
      <c r="T1270" s="5">
        <v>5306</v>
      </c>
      <c r="U1270" s="79">
        <f>[6]Data!$X$1265</f>
        <v>502603.9</v>
      </c>
      <c r="V1270" s="61">
        <f>[6]Data!$Y$1265</f>
        <v>9169090.3399999999</v>
      </c>
      <c r="W1270" s="67">
        <v>2737</v>
      </c>
      <c r="X1270" s="74">
        <f>'[8]From Apr 2018'!$IY$10</f>
        <v>232773597.93000001</v>
      </c>
      <c r="Y1270" s="78">
        <f t="shared" si="605"/>
        <v>0.21547408699165738</v>
      </c>
      <c r="Z1270" s="74">
        <f>'[8]From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[6]Data!$AJ$1266</f>
        <v>13491153.5</v>
      </c>
      <c r="E1271" s="61">
        <f>[6]Data!$I$1266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'[7]Marketshare 2018'!$IZ$13</f>
        <v>2287395009.6899996</v>
      </c>
      <c r="J1271" s="75">
        <f t="shared" si="600"/>
        <v>-5.2339540046434374E-2</v>
      </c>
      <c r="K1271" s="74">
        <f>'[7]Marketshare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'[7]Marketshare 2018'!$IZ$24</f>
        <v>245650500</v>
      </c>
      <c r="O1271" s="77">
        <f t="shared" si="602"/>
        <v>9.123273307429125E-3</v>
      </c>
      <c r="P1271" s="74">
        <f>'[7]Marketshare 2018'!$IZ$77</f>
        <v>4530073.05</v>
      </c>
      <c r="Q1271" s="76">
        <f t="shared" si="603"/>
        <v>0.2049014555231925</v>
      </c>
      <c r="R1271" s="71">
        <f>[6]Data!$W$1266</f>
        <v>1345959.23</v>
      </c>
      <c r="S1271" s="78">
        <f t="shared" si="604"/>
        <v>-8.7646006632434048E-2</v>
      </c>
      <c r="T1271" s="5">
        <v>5306</v>
      </c>
      <c r="U1271" s="79">
        <f>[6]Data!$X$1266</f>
        <v>639977.93999999994</v>
      </c>
      <c r="V1271" s="61">
        <f>[6]Data!$Y$1266</f>
        <v>4574451.0300000012</v>
      </c>
      <c r="W1271" s="67">
        <v>2737</v>
      </c>
      <c r="X1271" s="74">
        <f>'[8]From Apr 2018'!$IZ$10</f>
        <v>192399320.79000002</v>
      </c>
      <c r="Y1271" s="78">
        <f t="shared" si="605"/>
        <v>-0.11819155762170119</v>
      </c>
      <c r="Z1271" s="74">
        <f>'[8]From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[6]Data!$AJ$1267</f>
        <v>16040972.470000001</v>
      </c>
      <c r="E1272" s="61">
        <f>[6]Data!$I$1267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'[7]Marketshare 2018'!$JA$13</f>
        <v>2068492661.3299999</v>
      </c>
      <c r="J1272" s="75">
        <f t="shared" si="600"/>
        <v>-0.10325212786918458</v>
      </c>
      <c r="K1272" s="74">
        <f>'[7]Marketshare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'[7]Marketshare 2018'!$JA$24</f>
        <v>227226690</v>
      </c>
      <c r="O1272" s="77">
        <f t="shared" si="602"/>
        <v>0.13600820509538813</v>
      </c>
      <c r="P1272" s="74">
        <f>'[7]Marketshare 2018'!$JA$77</f>
        <v>4737344.625</v>
      </c>
      <c r="Q1272" s="76">
        <f t="shared" si="603"/>
        <v>0.23165043903953361</v>
      </c>
      <c r="R1272" s="71">
        <f>[6]Data!$W$1267</f>
        <v>981952.87000000011</v>
      </c>
      <c r="S1272" s="78">
        <f t="shared" si="604"/>
        <v>-0.19880812991275754</v>
      </c>
      <c r="T1272" s="5">
        <v>5306</v>
      </c>
      <c r="U1272" s="79">
        <f>[6]Data!$X$1267</f>
        <v>845722.49</v>
      </c>
      <c r="V1272" s="61">
        <f>[6]Data!$Y$1267</f>
        <v>5011020.8199999984</v>
      </c>
      <c r="W1272" s="67">
        <v>2737</v>
      </c>
      <c r="X1272" s="74">
        <f>'[8]From Apr 2018'!$JA$10</f>
        <v>178991657.26999998</v>
      </c>
      <c r="Y1272" s="78">
        <f t="shared" si="605"/>
        <v>1.2591611491124199E-2</v>
      </c>
      <c r="Z1272" s="74">
        <f>'[8]From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[6]Data!$AJ$1268</f>
        <v>17406402</v>
      </c>
      <c r="E1273" s="61">
        <f>[6]Data!$I$1268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'[7]Marketshare 2018'!$JB$13</f>
        <v>2449481399.1999998</v>
      </c>
      <c r="J1273" s="75">
        <f t="shared" si="600"/>
        <v>8.6767560977585534E-2</v>
      </c>
      <c r="K1273" s="74">
        <f>'[7]Marketshare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'[7]Marketshare 2018'!$JB$24</f>
        <v>206851890</v>
      </c>
      <c r="O1273" s="77">
        <f t="shared" si="602"/>
        <v>8.9817645169259386E-2</v>
      </c>
      <c r="P1273" s="74">
        <f>'[7]Marketshare 2018'!$JB$77</f>
        <v>5073888.375</v>
      </c>
      <c r="Q1273" s="76">
        <f t="shared" si="603"/>
        <v>0.27254543093611572</v>
      </c>
      <c r="R1273" s="71">
        <f>[6]Data!$W$1268</f>
        <v>1250915.3600000001</v>
      </c>
      <c r="S1273" s="78">
        <f t="shared" si="604"/>
        <v>7.4389778105119042E-2</v>
      </c>
      <c r="T1273" s="5">
        <v>5306</v>
      </c>
      <c r="U1273" s="79">
        <f>[6]Data!$X$1268</f>
        <v>531424.61</v>
      </c>
      <c r="V1273" s="61">
        <f>[6]Data!$Y$1268</f>
        <v>6973187.3299999991</v>
      </c>
      <c r="W1273" s="67">
        <v>2737</v>
      </c>
      <c r="X1273" s="74">
        <f>'[8]From Apr 2018'!$JB$10</f>
        <v>186571695.48999998</v>
      </c>
      <c r="Y1273" s="78">
        <f t="shared" si="605"/>
        <v>6.1000609574142661E-2</v>
      </c>
      <c r="Z1273" s="74">
        <f>'[8]From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[6]Data!$AJ$1269</f>
        <v>13832579.84</v>
      </c>
      <c r="E1274" s="61">
        <f>[6]Data!$I$1269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'[7]Marketshare 2018'!$JC$13</f>
        <v>2378534615.3099999</v>
      </c>
      <c r="J1274" s="75">
        <f t="shared" si="600"/>
        <v>-6.3458219304048158E-2</v>
      </c>
      <c r="K1274" s="74">
        <f>'[7]Marketshare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'[7]Marketshare 2018'!$JC$24</f>
        <v>215936410</v>
      </c>
      <c r="O1274" s="77">
        <f t="shared" si="602"/>
        <v>-3.0341598094024258E-2</v>
      </c>
      <c r="P1274" s="74">
        <f>'[7]Marketshare 2018'!$JC$77</f>
        <v>3590910</v>
      </c>
      <c r="Q1274" s="76">
        <f t="shared" si="603"/>
        <v>0.18477198912402035</v>
      </c>
      <c r="R1274" s="71">
        <f>[6]Data!$W$1269</f>
        <v>1420664.43</v>
      </c>
      <c r="S1274" s="78">
        <f t="shared" si="604"/>
        <v>6.5810450419457656E-2</v>
      </c>
      <c r="T1274" s="5">
        <v>5306</v>
      </c>
      <c r="U1274" s="79">
        <f>[6]Data!$X$1269</f>
        <v>583485.51</v>
      </c>
      <c r="V1274" s="61">
        <f>[6]Data!$Y$1269</f>
        <v>9030227.5700000003</v>
      </c>
      <c r="W1274" s="67">
        <v>2737</v>
      </c>
      <c r="X1274" s="74">
        <f>'[8]From Apr 2018'!$JC$10</f>
        <v>227944352.38</v>
      </c>
      <c r="Y1274" s="78">
        <f t="shared" si="605"/>
        <v>0.19357921982033677</v>
      </c>
      <c r="Z1274" s="74">
        <f>'[8]From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[6]Data!$AJ$1270</f>
        <v>21702822.199999999</v>
      </c>
      <c r="E1275" s="61">
        <f>[6]Data!$I$1270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'[7]Marketshare 2018'!$JD$13</f>
        <v>2330168322.1100001</v>
      </c>
      <c r="J1275" s="75">
        <f t="shared" si="600"/>
        <v>-9.5221065089623913E-2</v>
      </c>
      <c r="K1275" s="74">
        <f>'[7]Marketshare 2018'!$JD$67</f>
        <v>9457641.4516199995</v>
      </c>
      <c r="L1275" s="76">
        <f t="shared" si="601"/>
        <v>4.509755970025553E-2</v>
      </c>
      <c r="M1275" s="74">
        <v>382</v>
      </c>
      <c r="N1275" s="74">
        <f>'[7]Marketshare 2018'!$JD$24</f>
        <v>228181605</v>
      </c>
      <c r="O1275" s="77">
        <f t="shared" si="602"/>
        <v>-1.8510768607321593E-3</v>
      </c>
      <c r="P1275" s="74">
        <f>'[7]Marketshare 2018'!$JD$77</f>
        <v>6922297.5750000002</v>
      </c>
      <c r="Q1275" s="76">
        <f t="shared" si="603"/>
        <v>0.33707545137128825</v>
      </c>
      <c r="R1275" s="71">
        <f>[6]Data!$W$1270</f>
        <v>1257591.1499999999</v>
      </c>
      <c r="S1275" s="78">
        <f t="shared" si="604"/>
        <v>-0.17099796252330701</v>
      </c>
      <c r="T1275" s="5">
        <v>5306</v>
      </c>
      <c r="U1275" s="79">
        <f>[6]Data!$X$1270</f>
        <v>649047.92000000004</v>
      </c>
      <c r="V1275" s="61">
        <f>[6]Data!$Y$1270</f>
        <v>8935131.0500000026</v>
      </c>
      <c r="W1275" s="67">
        <v>2737</v>
      </c>
      <c r="X1275" s="74">
        <f>'[8]From Apr 2018'!$JD$10</f>
        <v>197508961.75999999</v>
      </c>
      <c r="Y1275" s="78">
        <f t="shared" si="605"/>
        <v>-7.6740880565964176E-2</v>
      </c>
      <c r="Z1275" s="74">
        <f>'[8]From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[6]Data!$AJ$1271</f>
        <v>27513814.140000001</v>
      </c>
      <c r="E1276" s="61">
        <f>[6]Data!$I$1271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'[7]Marketshare 2018'!$JE$13</f>
        <v>2244299639.77</v>
      </c>
      <c r="J1276" s="75">
        <f t="shared" si="600"/>
        <v>-1.1400521509982497E-2</v>
      </c>
      <c r="K1276" s="74">
        <f>'[7]Marketshare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'[7]Marketshare 2018'!$JE$24</f>
        <v>207055755</v>
      </c>
      <c r="O1276" s="77">
        <f t="shared" si="602"/>
        <v>-0.17276559129715263</v>
      </c>
      <c r="P1276" s="74">
        <f>'[7]Marketshare 2018'!$JE$77</f>
        <v>4850301.5999999996</v>
      </c>
      <c r="Q1276" s="76">
        <f t="shared" si="603"/>
        <v>0.26027887995675369</v>
      </c>
      <c r="R1276" s="71">
        <f>[6]Data!$W$1271</f>
        <v>1029110.3899999998</v>
      </c>
      <c r="S1276" s="78">
        <f t="shared" si="604"/>
        <v>-0.14727547362647708</v>
      </c>
      <c r="T1276" s="5">
        <v>5306</v>
      </c>
      <c r="U1276" s="79">
        <f>[6]Data!$X$1271</f>
        <v>552734.84</v>
      </c>
      <c r="V1276" s="61">
        <f>[6]Data!$Y$1271</f>
        <v>8213472.1599999964</v>
      </c>
      <c r="W1276" s="67">
        <v>2737</v>
      </c>
      <c r="X1276" s="74">
        <f>'[8]From Apr 2018'!$JE$10</f>
        <v>172831811.22</v>
      </c>
      <c r="Y1276" s="78">
        <f t="shared" si="605"/>
        <v>-0.1067804092615442</v>
      </c>
      <c r="Z1276" s="74">
        <f>'[8]From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[6]Data!$AJ$1272</f>
        <v>13365757.4</v>
      </c>
      <c r="E1277" s="61">
        <f>[6]Data!$I$1272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'[7]Marketshare 2018'!$JF$13</f>
        <v>1945926162.2399998</v>
      </c>
      <c r="J1277" s="75">
        <f t="shared" si="600"/>
        <v>-0.12804907414035549</v>
      </c>
      <c r="K1277" s="74">
        <f>'[7]Marketshare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'[7]Marketshare 2018'!$JF$24</f>
        <v>207397195</v>
      </c>
      <c r="O1277" s="77">
        <f t="shared" si="602"/>
        <v>-2.2510027420048595E-2</v>
      </c>
      <c r="P1277" s="74">
        <f>'[7]Marketshare 2018'!$JF$77</f>
        <v>3818655.9</v>
      </c>
      <c r="Q1277" s="76">
        <f t="shared" si="603"/>
        <v>0.20458092502167158</v>
      </c>
      <c r="R1277" s="71">
        <f>[6]Data!$W$1272</f>
        <v>1205160.7799999998</v>
      </c>
      <c r="S1277" s="78">
        <f t="shared" si="604"/>
        <v>0.15329774173087185</v>
      </c>
      <c r="T1277" s="5">
        <v>5306</v>
      </c>
      <c r="U1277" s="79">
        <f>[6]Data!$X$1272</f>
        <v>632106.6</v>
      </c>
      <c r="V1277" s="61">
        <f>[6]Data!$Y$1272</f>
        <v>5416911.6399999885</v>
      </c>
      <c r="W1277" s="67">
        <v>2737</v>
      </c>
      <c r="X1277" s="74">
        <f>'[8]From Apr 2023'!$JF$10</f>
        <v>169620513.22</v>
      </c>
      <c r="Y1277" s="78">
        <f t="shared" si="605"/>
        <v>2.6465414159401179E-2</v>
      </c>
      <c r="Z1277" s="74">
        <f>'[8]From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[6]Data!$AJ$1273</f>
        <v>25653356</v>
      </c>
      <c r="E1278" s="61">
        <f>[6]Data!$I$1273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'[7]Marketshare 2018'!$JG$13</f>
        <v>2768029810.02</v>
      </c>
      <c r="J1278" s="75">
        <f t="shared" si="600"/>
        <v>0.14099569281010726</v>
      </c>
      <c r="K1278" s="74">
        <f>'[7]Marketshare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'[7]Marketshare 2018'!$JG$24</f>
        <v>231137560</v>
      </c>
      <c r="O1278" s="77">
        <f t="shared" si="602"/>
        <v>0.10990062553457203</v>
      </c>
      <c r="P1278" s="74">
        <f>'[7]Marketshare 2018'!$JG$77</f>
        <v>5241745.5750000002</v>
      </c>
      <c r="Q1278" s="76">
        <f t="shared" si="603"/>
        <v>0.25197816183574839</v>
      </c>
      <c r="R1278" s="71">
        <f>[6]Data!$W$1273</f>
        <v>1501243.98</v>
      </c>
      <c r="S1278" s="78">
        <f t="shared" si="604"/>
        <v>0.31613917832450666</v>
      </c>
      <c r="T1278" s="5">
        <v>5306</v>
      </c>
      <c r="U1278" s="79">
        <f>[6]Data!$X$1273</f>
        <v>547858.86</v>
      </c>
      <c r="V1278" s="61">
        <f>[6]Data!$Y$1273</f>
        <v>7694455.9800000004</v>
      </c>
      <c r="W1278" s="67">
        <v>2737</v>
      </c>
      <c r="X1278" s="74">
        <f>'[8]From Apr 2023'!$JG$10</f>
        <v>232338927.99000001</v>
      </c>
      <c r="Y1278" s="78">
        <f t="shared" ref="Y1278:Y1279" si="607">(X1278/X1225)-1</f>
        <v>0.42526832881040511</v>
      </c>
      <c r="Z1278" s="74">
        <f>'[8]From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[6]Data!$AJ$1274</f>
        <v>19135497.66</v>
      </c>
      <c r="E1279" s="61">
        <f>[6]Data!$I$1274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'[7]Marketshare 2018'!$JH$13</f>
        <v>2316783328.6800003</v>
      </c>
      <c r="J1279" s="75">
        <f t="shared" si="600"/>
        <v>-0.11594019404395872</v>
      </c>
      <c r="K1279" s="74">
        <f>'[7]Marketshare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'[7]Marketshare 2018'!$JH$24</f>
        <v>199849240</v>
      </c>
      <c r="O1279" s="77">
        <f t="shared" si="602"/>
        <v>-0.23668137131658451</v>
      </c>
      <c r="P1279" s="74">
        <f>'[7]Marketshare 2018'!$JH$77</f>
        <v>3351050.55</v>
      </c>
      <c r="Q1279" s="76">
        <f t="shared" si="603"/>
        <v>0.18630991541423925</v>
      </c>
      <c r="R1279" s="71">
        <f>[6]Data!$W$1274</f>
        <v>1287815.69</v>
      </c>
      <c r="S1279" s="78">
        <f t="shared" si="604"/>
        <v>-0.18333860901071652</v>
      </c>
      <c r="T1279" s="5">
        <v>5306</v>
      </c>
      <c r="U1279" s="79">
        <f>[6]Data!$X$1274</f>
        <v>800804.4</v>
      </c>
      <c r="V1279" s="61">
        <f>[6]Data!$Y$1274</f>
        <v>8120171.6700000148</v>
      </c>
      <c r="W1279" s="67">
        <v>2737</v>
      </c>
      <c r="X1279" s="74">
        <f>'[8]From Apr 2023'!$JH$10</f>
        <v>210426108.75</v>
      </c>
      <c r="Y1279" s="78">
        <f t="shared" si="607"/>
        <v>-3.5350603571685069E-2</v>
      </c>
      <c r="Z1279" s="74">
        <f>'[8]From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[6]Data!$AJ$1275</f>
        <v>13353910</v>
      </c>
      <c r="E1280" s="61">
        <f>[6]Data!$I$1275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'[7]Marketshare 2018'!$JI$13</f>
        <v>2118843911.5599997</v>
      </c>
      <c r="J1280" s="75">
        <f t="shared" si="600"/>
        <v>-8.6063243400941958E-2</v>
      </c>
      <c r="K1280" s="74">
        <f>'[7]Marketshare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'[7]Marketshare 2018'!$JI$24</f>
        <v>206853570</v>
      </c>
      <c r="O1280" s="77">
        <f t="shared" si="602"/>
        <v>-9.2006888250034446E-2</v>
      </c>
      <c r="P1280" s="74">
        <f>'[7]Marketshare 2018'!$JI$77</f>
        <v>5078212.875</v>
      </c>
      <c r="Q1280" s="76">
        <f t="shared" si="603"/>
        <v>0.27277550733110384</v>
      </c>
      <c r="R1280" s="71">
        <f>[6]Data!$W$1275</f>
        <v>919541.26</v>
      </c>
      <c r="S1280" s="78">
        <f t="shared" si="604"/>
        <v>-0.319137174456116</v>
      </c>
      <c r="T1280" s="5">
        <v>5306</v>
      </c>
      <c r="U1280" s="79">
        <f>[6]Data!$X$1275</f>
        <v>339472.24</v>
      </c>
      <c r="V1280" s="61">
        <f>[6]Data!$Y$1275</f>
        <v>4424881.0199999902</v>
      </c>
      <c r="W1280" s="67">
        <v>2737</v>
      </c>
      <c r="X1280" s="74">
        <f>'[8]From Apr 2023'!$JI$10</f>
        <v>181345488.35000002</v>
      </c>
      <c r="Y1280" s="78">
        <f t="shared" ref="Y1280:Y1284" si="608">(X1280/X1227)-1</f>
        <v>-9.929904753450991E-2</v>
      </c>
      <c r="Z1280" s="74">
        <f>'[8]From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[6]Data!$AJ$1276</f>
        <v>10441396</v>
      </c>
      <c r="E1281" s="61">
        <f>[6]Data!$I$1276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'[7]Marketshare 2018'!$JJ$13</f>
        <v>2123840319.9800005</v>
      </c>
      <c r="J1281" s="75">
        <f t="shared" si="600"/>
        <v>-4.9592064873105857E-2</v>
      </c>
      <c r="K1281" s="74">
        <f>'[7]Marketshare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'[7]Marketshare 2018'!$JJ$24</f>
        <v>201857235</v>
      </c>
      <c r="O1281" s="77">
        <f t="shared" si="602"/>
        <v>-6.345358240291199E-2</v>
      </c>
      <c r="P1281" s="74">
        <f>'[7]Marketshare 2018'!$JJ$77</f>
        <v>3877360.875</v>
      </c>
      <c r="Q1281" s="76">
        <f t="shared" si="603"/>
        <v>0.21342701687160234</v>
      </c>
      <c r="R1281" s="71">
        <f>[6]Data!$W$1276</f>
        <v>1073129.9500000002</v>
      </c>
      <c r="S1281" s="78">
        <f t="shared" si="604"/>
        <v>-2.217182415402319E-2</v>
      </c>
      <c r="T1281" s="5">
        <v>5306</v>
      </c>
      <c r="U1281" s="79">
        <f>[6]Data!$X$1276</f>
        <v>758695.72</v>
      </c>
      <c r="V1281" s="61">
        <f>[6]Data!$Y$1276</f>
        <v>7551834.359999991</v>
      </c>
      <c r="W1281" s="67">
        <v>2737</v>
      </c>
      <c r="X1281" s="74">
        <f>'[8]From Apr 2023'!$JJ$10</f>
        <v>177993683.68000001</v>
      </c>
      <c r="Y1281" s="78">
        <f t="shared" si="608"/>
        <v>1.9007761878939489E-2</v>
      </c>
      <c r="Z1281" s="74">
        <f>'[8]From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[6]Data!$AJ$1277</f>
        <v>33996439.719999999</v>
      </c>
      <c r="E1282" s="61">
        <f>[6]Data!$I$1277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'[7]Marketshare 2018'!$JK$13</f>
        <v>2454334020.1099997</v>
      </c>
      <c r="J1282" s="75">
        <f t="shared" si="600"/>
        <v>0.44085705856427237</v>
      </c>
      <c r="K1282" s="74">
        <f>'[7]Marketshare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'[7]Marketshare 2018'!$JK$24</f>
        <v>221793460</v>
      </c>
      <c r="O1282" s="77">
        <f t="shared" si="602"/>
        <v>-7.3577627701931769E-2</v>
      </c>
      <c r="P1282" s="74">
        <f>'[7]Marketshare 2018'!$JK$77</f>
        <v>4942382.1749999998</v>
      </c>
      <c r="Q1282" s="76">
        <f t="shared" si="603"/>
        <v>0.24759682950074363</v>
      </c>
      <c r="R1282" s="71">
        <f>[6]Data!$W$1277</f>
        <v>1264026.94</v>
      </c>
      <c r="S1282" s="78">
        <f t="shared" si="604"/>
        <v>0.22038417145259781</v>
      </c>
      <c r="T1282" s="5">
        <v>5306</v>
      </c>
      <c r="U1282" s="79">
        <f>[6]Data!$X$1277</f>
        <v>533727.31999999995</v>
      </c>
      <c r="V1282" s="61">
        <f>[6]Data!$Y$1277</f>
        <v>8635581.6500000209</v>
      </c>
      <c r="W1282" s="67">
        <v>2737</v>
      </c>
      <c r="X1282" s="74">
        <f>'[8]From Apr 2023'!$JK$10</f>
        <v>205328683.42000002</v>
      </c>
      <c r="Y1282" s="78">
        <f t="shared" si="608"/>
        <v>0.28157152147801057</v>
      </c>
      <c r="Z1282" s="74">
        <f>'[8]From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[6]Data!$AJ$1278</f>
        <v>24988578.399999999</v>
      </c>
      <c r="E1283" s="61">
        <f>[6]Data!$I$1278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'[7]Marketshare 2018'!$JL$13</f>
        <v>2381498038.4300003</v>
      </c>
      <c r="J1283" s="75">
        <f t="shared" si="600"/>
        <v>7.8985988404418617E-3</v>
      </c>
      <c r="K1283" s="74">
        <f>'[7]Marketshare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'[7]Marketshare 2018'!$JL$24</f>
        <v>239452985</v>
      </c>
      <c r="O1283" s="77">
        <f t="shared" si="602"/>
        <v>-6.3677265992032606E-2</v>
      </c>
      <c r="P1283" s="74">
        <f>'[7]Marketshare 2018'!$JL$77</f>
        <v>5591470.9500000002</v>
      </c>
      <c r="Q1283" s="76">
        <f t="shared" si="603"/>
        <v>0.25945575495749201</v>
      </c>
      <c r="R1283" s="71">
        <f>[6]Data!$W$1278</f>
        <v>1376298.27</v>
      </c>
      <c r="S1283" s="78">
        <f t="shared" si="604"/>
        <v>-9.5425510064996999E-3</v>
      </c>
      <c r="T1283" s="5">
        <v>5306</v>
      </c>
      <c r="U1283" s="79">
        <f>[6]Data!$X$1278</f>
        <v>468340.21</v>
      </c>
      <c r="V1283" s="61">
        <f>[6]Data!$Y$1278</f>
        <v>5140841.7100000083</v>
      </c>
      <c r="W1283" s="67">
        <v>2737</v>
      </c>
      <c r="X1283" s="74">
        <f>'[8]From Apr 2023'!$JL$10</f>
        <v>215104620.59</v>
      </c>
      <c r="Y1283" s="78">
        <f t="shared" si="608"/>
        <v>7.6298695521648696E-2</v>
      </c>
      <c r="Z1283" s="74">
        <f>'[8]From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[6]Data!$AJ$1279</f>
        <v>13966369</v>
      </c>
      <c r="E1284" s="61">
        <f>[6]Data!$I$1279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'[7]Marketshare 2018'!$JM$13</f>
        <v>2144339319.9399998</v>
      </c>
      <c r="J1284" s="75">
        <f t="shared" si="600"/>
        <v>-5.4016283053992642E-2</v>
      </c>
      <c r="K1284" s="74">
        <f>'[7]Marketshare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'[7]Marketshare 2018'!$JM$24</f>
        <v>219503135</v>
      </c>
      <c r="O1284" s="77">
        <f t="shared" si="602"/>
        <v>-0.14633389772366667</v>
      </c>
      <c r="P1284" s="74">
        <f>'[7]Marketshare 2018'!$JM$77</f>
        <v>2713987.8</v>
      </c>
      <c r="Q1284" s="76">
        <f t="shared" si="603"/>
        <v>0.13738036133288029</v>
      </c>
      <c r="R1284" s="71">
        <f>[6]Data!$W$1279</f>
        <v>1209358.55</v>
      </c>
      <c r="S1284" s="78">
        <f t="shared" si="604"/>
        <v>-0.21398526722365396</v>
      </c>
      <c r="T1284" s="5">
        <v>5306</v>
      </c>
      <c r="U1284" s="79">
        <f>[6]Data!$X$1279</f>
        <v>724243.41</v>
      </c>
      <c r="V1284" s="61">
        <f>[6]Data!$Y$1279</f>
        <v>6554721.2699999996</v>
      </c>
      <c r="W1284" s="67">
        <v>2737</v>
      </c>
      <c r="X1284" s="74">
        <f>'[8]From Apr 2023'!$JM$10</f>
        <v>197414833.05000001</v>
      </c>
      <c r="Y1284" s="78">
        <f t="shared" si="608"/>
        <v>-8.2500381375910758E-2</v>
      </c>
      <c r="Z1284" s="74">
        <f>'[8]From Apr 2023'!$JM$18</f>
        <v>2240538.0900000003</v>
      </c>
      <c r="AA1284" s="76">
        <f t="shared" si="606"/>
        <v>7.5662605333292623E-2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2023-06-26T14:44:44Z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