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zarus.Nchoe\Dropbox\My PC (GGBCOM00696)\Downloads\Weekly Stats\WE 04.06.2023 - 25.06.2023 - Copy\"/>
    </mc:Choice>
  </mc:AlternateContent>
  <xr:revisionPtr revIDLastSave="0" documentId="13_ncr:1_{EEA1143E-50A1-4543-86AE-58B203A54E14}" xr6:coauthVersionLast="47" xr6:coauthVersionMax="47" xr10:uidLastSave="{00000000-0000-0000-0000-000000000000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88" i="1" l="1"/>
  <c r="R10" i="1"/>
  <c r="Z1288" i="1"/>
  <c r="X1288" i="1"/>
  <c r="Z1287" i="1"/>
  <c r="X1287" i="1"/>
  <c r="Z1286" i="1"/>
  <c r="X1286" i="1"/>
  <c r="Z1285" i="1"/>
  <c r="X1285" i="1"/>
  <c r="Z1284" i="1"/>
  <c r="X1284" i="1"/>
  <c r="Z1283" i="1"/>
  <c r="X1283" i="1"/>
  <c r="Z1282" i="1"/>
  <c r="X1282" i="1"/>
  <c r="Z1281" i="1"/>
  <c r="X1281" i="1"/>
  <c r="Z1280" i="1"/>
  <c r="X1280" i="1"/>
  <c r="Z1277" i="1"/>
  <c r="X1277" i="1"/>
  <c r="X1278" i="1"/>
  <c r="Z1278" i="1"/>
  <c r="X1279" i="1"/>
  <c r="Z1279" i="1"/>
  <c r="AA1277" i="1" l="1"/>
  <c r="AA1279" i="1"/>
  <c r="AA1278" i="1" l="1"/>
  <c r="P1288" i="1" l="1"/>
  <c r="N1288" i="1"/>
  <c r="K1288" i="1"/>
  <c r="P1287" i="1"/>
  <c r="N1287" i="1"/>
  <c r="K1287" i="1"/>
  <c r="I1287" i="1"/>
  <c r="P1286" i="1"/>
  <c r="N1286" i="1"/>
  <c r="K1286" i="1"/>
  <c r="I1286" i="1"/>
  <c r="P1285" i="1"/>
  <c r="N1285" i="1"/>
  <c r="K1285" i="1"/>
  <c r="I1285" i="1"/>
  <c r="P1284" i="1"/>
  <c r="N1284" i="1"/>
  <c r="K1284" i="1"/>
  <c r="I1284" i="1"/>
  <c r="P1283" i="1"/>
  <c r="N1283" i="1"/>
  <c r="K1283" i="1"/>
  <c r="I1283" i="1"/>
  <c r="P1282" i="1"/>
  <c r="N1282" i="1"/>
  <c r="K1282" i="1"/>
  <c r="I1282" i="1"/>
  <c r="P1281" i="1"/>
  <c r="N1281" i="1"/>
  <c r="K1281" i="1"/>
  <c r="I1281" i="1"/>
  <c r="P1280" i="1"/>
  <c r="N1280" i="1"/>
  <c r="K1280" i="1"/>
  <c r="I1280" i="1"/>
  <c r="P1279" i="1"/>
  <c r="N1279" i="1"/>
  <c r="K1279" i="1"/>
  <c r="I1279" i="1"/>
  <c r="P1278" i="1"/>
  <c r="N1278" i="1"/>
  <c r="K1278" i="1"/>
  <c r="I1278" i="1"/>
  <c r="P1277" i="1"/>
  <c r="N1277" i="1"/>
  <c r="K1277" i="1"/>
  <c r="I1277" i="1"/>
  <c r="Z1276" i="1"/>
  <c r="X1276" i="1"/>
  <c r="P1276" i="1"/>
  <c r="N1276" i="1"/>
  <c r="K1276" i="1"/>
  <c r="I1276" i="1"/>
  <c r="V1288" i="1"/>
  <c r="U1288" i="1"/>
  <c r="R1288" i="1"/>
  <c r="E1288" i="1"/>
  <c r="D1288" i="1"/>
  <c r="V1287" i="1"/>
  <c r="U1287" i="1"/>
  <c r="R1287" i="1"/>
  <c r="E1287" i="1"/>
  <c r="D1287" i="1"/>
  <c r="V1286" i="1"/>
  <c r="U1286" i="1"/>
  <c r="R1286" i="1"/>
  <c r="E1286" i="1"/>
  <c r="D1286" i="1"/>
  <c r="V1285" i="1"/>
  <c r="U1285" i="1"/>
  <c r="R1285" i="1"/>
  <c r="E1285" i="1"/>
  <c r="D1285" i="1"/>
  <c r="V1284" i="1"/>
  <c r="U1284" i="1"/>
  <c r="R1284" i="1"/>
  <c r="E1284" i="1"/>
  <c r="D1284" i="1"/>
  <c r="V1283" i="1"/>
  <c r="U1283" i="1"/>
  <c r="R1283" i="1"/>
  <c r="E1283" i="1"/>
  <c r="D1283" i="1"/>
  <c r="V1282" i="1"/>
  <c r="U1282" i="1"/>
  <c r="R1282" i="1"/>
  <c r="E1282" i="1"/>
  <c r="D1282" i="1"/>
  <c r="V1281" i="1"/>
  <c r="U1281" i="1"/>
  <c r="R1281" i="1"/>
  <c r="E1281" i="1"/>
  <c r="D1281" i="1"/>
  <c r="V1280" i="1"/>
  <c r="U1280" i="1"/>
  <c r="R1280" i="1"/>
  <c r="E1280" i="1"/>
  <c r="D1280" i="1"/>
  <c r="V1279" i="1"/>
  <c r="U1279" i="1"/>
  <c r="R1279" i="1"/>
  <c r="E1279" i="1"/>
  <c r="D1279" i="1"/>
  <c r="V1278" i="1"/>
  <c r="U1278" i="1"/>
  <c r="R1278" i="1"/>
  <c r="E1278" i="1"/>
  <c r="D1278" i="1"/>
  <c r="V1277" i="1"/>
  <c r="U1277" i="1"/>
  <c r="R1277" i="1"/>
  <c r="E1277" i="1"/>
  <c r="D1277" i="1"/>
  <c r="V1276" i="1"/>
  <c r="U1276" i="1"/>
  <c r="R1276" i="1"/>
  <c r="E1276" i="1"/>
  <c r="D1276" i="1"/>
  <c r="V1275" i="1"/>
  <c r="U1275" i="1"/>
  <c r="R1275" i="1"/>
  <c r="E1275" i="1"/>
  <c r="D1275" i="1"/>
  <c r="V1274" i="1"/>
  <c r="U1274" i="1"/>
  <c r="R1274" i="1"/>
  <c r="E1274" i="1"/>
  <c r="D1274" i="1"/>
  <c r="V1273" i="1"/>
  <c r="U1273" i="1"/>
  <c r="R1273" i="1"/>
  <c r="E1273" i="1"/>
  <c r="D1273" i="1"/>
  <c r="V1272" i="1"/>
  <c r="U1272" i="1"/>
  <c r="R1272" i="1"/>
  <c r="E1272" i="1"/>
  <c r="D1272" i="1"/>
  <c r="Z1275" i="1"/>
  <c r="X1275" i="1"/>
  <c r="P1275" i="1"/>
  <c r="N1275" i="1"/>
  <c r="K1275" i="1"/>
  <c r="I1275" i="1"/>
  <c r="Z1274" i="1"/>
  <c r="X1274" i="1"/>
  <c r="P1274" i="1"/>
  <c r="N1274" i="1"/>
  <c r="K1274" i="1"/>
  <c r="I1274" i="1"/>
  <c r="Z1273" i="1"/>
  <c r="X1273" i="1"/>
  <c r="P1273" i="1"/>
  <c r="N1273" i="1"/>
  <c r="K1273" i="1"/>
  <c r="I1273" i="1"/>
  <c r="Z1272" i="1"/>
  <c r="X1272" i="1"/>
  <c r="P1272" i="1"/>
  <c r="N1272" i="1"/>
  <c r="K1272" i="1"/>
  <c r="I1272" i="1"/>
  <c r="Z1271" i="1"/>
  <c r="X1271" i="1"/>
  <c r="P1271" i="1"/>
  <c r="N1271" i="1"/>
  <c r="K1271" i="1"/>
  <c r="I1271" i="1"/>
  <c r="Z1270" i="1"/>
  <c r="X1270" i="1"/>
  <c r="P1270" i="1"/>
  <c r="N1270" i="1"/>
  <c r="K1270" i="1"/>
  <c r="I1270" i="1"/>
  <c r="Z1269" i="1"/>
  <c r="X1269" i="1"/>
  <c r="P1269" i="1"/>
  <c r="N1269" i="1"/>
  <c r="K1269" i="1"/>
  <c r="I1269" i="1"/>
  <c r="Z1268" i="1"/>
  <c r="X1268" i="1"/>
  <c r="P1268" i="1"/>
  <c r="N1268" i="1"/>
  <c r="K1268" i="1"/>
  <c r="I1268" i="1"/>
  <c r="V1271" i="1"/>
  <c r="U1271" i="1"/>
  <c r="R1271" i="1"/>
  <c r="E1271" i="1"/>
  <c r="D1271" i="1"/>
  <c r="V1270" i="1"/>
  <c r="U1270" i="1"/>
  <c r="R1270" i="1"/>
  <c r="E1270" i="1"/>
  <c r="D1270" i="1"/>
  <c r="V1269" i="1"/>
  <c r="U1269" i="1"/>
  <c r="R1269" i="1"/>
  <c r="E1269" i="1"/>
  <c r="D1269" i="1"/>
  <c r="V1268" i="1"/>
  <c r="U1268" i="1"/>
  <c r="R1268" i="1"/>
  <c r="E1268" i="1"/>
  <c r="D1268" i="1"/>
  <c r="V1267" i="1" l="1"/>
  <c r="U1267" i="1"/>
  <c r="R1267" i="1"/>
  <c r="E1267" i="1"/>
  <c r="D1267" i="1"/>
  <c r="Z1267" i="1"/>
  <c r="X1267" i="1"/>
  <c r="P1267" i="1"/>
  <c r="N1267" i="1"/>
  <c r="K1267" i="1"/>
  <c r="I1267" i="1"/>
  <c r="Z1266" i="1"/>
  <c r="X1266" i="1"/>
  <c r="P1266" i="1"/>
  <c r="N1266" i="1"/>
  <c r="K1266" i="1"/>
  <c r="I1266" i="1"/>
  <c r="V1266" i="1"/>
  <c r="U1266" i="1"/>
  <c r="R1266" i="1"/>
  <c r="E1266" i="1"/>
  <c r="D1266" i="1"/>
  <c r="Z1265" i="1"/>
  <c r="X1265" i="1"/>
  <c r="P1265" i="1"/>
  <c r="N1265" i="1"/>
  <c r="K1265" i="1"/>
  <c r="I1265" i="1"/>
  <c r="V1265" i="1"/>
  <c r="U1265" i="1"/>
  <c r="R1265" i="1"/>
  <c r="E1265" i="1"/>
  <c r="D1265" i="1"/>
  <c r="L1274" i="1"/>
  <c r="AA1271" i="1"/>
  <c r="AA1270" i="1"/>
  <c r="Q1270" i="1"/>
  <c r="Z1264" i="1"/>
  <c r="X1264" i="1"/>
  <c r="P1264" i="1"/>
  <c r="N1264" i="1"/>
  <c r="K1264" i="1"/>
  <c r="I1264" i="1"/>
  <c r="Z1263" i="1"/>
  <c r="X1263" i="1"/>
  <c r="P1263" i="1"/>
  <c r="N1263" i="1"/>
  <c r="K1263" i="1"/>
  <c r="I1263" i="1"/>
  <c r="Z1262" i="1"/>
  <c r="X1262" i="1"/>
  <c r="P1262" i="1"/>
  <c r="N1262" i="1"/>
  <c r="K1262" i="1"/>
  <c r="I830" i="1"/>
  <c r="I1262" i="1"/>
  <c r="Z1261" i="1"/>
  <c r="X1261" i="1"/>
  <c r="P1261" i="1"/>
  <c r="N1261" i="1"/>
  <c r="K1261" i="1"/>
  <c r="I1261" i="1"/>
  <c r="V1264" i="1"/>
  <c r="U1264" i="1"/>
  <c r="R1264" i="1"/>
  <c r="E1264" i="1"/>
  <c r="D1264" i="1"/>
  <c r="V1263" i="1"/>
  <c r="U1263" i="1"/>
  <c r="R1263" i="1"/>
  <c r="E1263" i="1"/>
  <c r="D1263" i="1"/>
  <c r="V1262" i="1"/>
  <c r="U1262" i="1"/>
  <c r="R1262" i="1"/>
  <c r="E1262" i="1"/>
  <c r="D1262" i="1"/>
  <c r="V1261" i="1"/>
  <c r="U1261" i="1"/>
  <c r="R1261" i="1"/>
  <c r="E1261" i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P1260" i="1"/>
  <c r="N1260" i="1"/>
  <c r="K1260" i="1"/>
  <c r="I1260" i="1"/>
  <c r="X1022" i="1"/>
  <c r="Z1259" i="1"/>
  <c r="X1259" i="1"/>
  <c r="P1259" i="1"/>
  <c r="N1259" i="1"/>
  <c r="K1259" i="1"/>
  <c r="I1259" i="1"/>
  <c r="Z1258" i="1"/>
  <c r="X1258" i="1"/>
  <c r="P1258" i="1"/>
  <c r="N1258" i="1"/>
  <c r="K1258" i="1"/>
  <c r="I1258" i="1"/>
  <c r="Z1257" i="1"/>
  <c r="X1257" i="1"/>
  <c r="P1257" i="1"/>
  <c r="N1257" i="1"/>
  <c r="K1257" i="1"/>
  <c r="I1257" i="1"/>
  <c r="V1260" i="1"/>
  <c r="U1260" i="1"/>
  <c r="R1260" i="1"/>
  <c r="E1260" i="1"/>
  <c r="D1260" i="1"/>
  <c r="V1259" i="1"/>
  <c r="U1259" i="1"/>
  <c r="R1259" i="1"/>
  <c r="E1259" i="1"/>
  <c r="D1259" i="1"/>
  <c r="V1258" i="1"/>
  <c r="U1258" i="1"/>
  <c r="R1258" i="1"/>
  <c r="E1258" i="1"/>
  <c r="D1258" i="1"/>
  <c r="V1257" i="1"/>
  <c r="U1257" i="1"/>
  <c r="R1257" i="1"/>
  <c r="E1257" i="1"/>
  <c r="D1257" i="1"/>
  <c r="V1256" i="1"/>
  <c r="U1256" i="1"/>
  <c r="R1256" i="1"/>
  <c r="E1256" i="1"/>
  <c r="D1256" i="1"/>
  <c r="Z1256" i="1"/>
  <c r="X1256" i="1"/>
  <c r="P1256" i="1"/>
  <c r="N1256" i="1"/>
  <c r="K1256" i="1"/>
  <c r="I1256" i="1"/>
  <c r="Z1255" i="1"/>
  <c r="X1255" i="1"/>
  <c r="P1255" i="1"/>
  <c r="N1255" i="1"/>
  <c r="K1255" i="1"/>
  <c r="I1255" i="1"/>
  <c r="Z1254" i="1"/>
  <c r="X1254" i="1"/>
  <c r="P1254" i="1"/>
  <c r="N1254" i="1"/>
  <c r="K1254" i="1"/>
  <c r="I1254" i="1"/>
  <c r="Z1253" i="1"/>
  <c r="X1253" i="1"/>
  <c r="P1253" i="1"/>
  <c r="N1253" i="1"/>
  <c r="K1253" i="1"/>
  <c r="I1253" i="1"/>
  <c r="Z1252" i="1"/>
  <c r="X1252" i="1"/>
  <c r="P1252" i="1"/>
  <c r="N1252" i="1"/>
  <c r="K1252" i="1"/>
  <c r="I1252" i="1"/>
  <c r="Z1251" i="1"/>
  <c r="X1251" i="1"/>
  <c r="P1251" i="1"/>
  <c r="N1251" i="1"/>
  <c r="K1251" i="1"/>
  <c r="I1251" i="1"/>
  <c r="Z1250" i="1"/>
  <c r="X1250" i="1"/>
  <c r="P1250" i="1"/>
  <c r="N1250" i="1"/>
  <c r="K1250" i="1"/>
  <c r="I1250" i="1"/>
  <c r="V1255" i="1"/>
  <c r="U1255" i="1"/>
  <c r="R1255" i="1"/>
  <c r="E1255" i="1"/>
  <c r="D1255" i="1"/>
  <c r="V1254" i="1"/>
  <c r="U1254" i="1"/>
  <c r="R1254" i="1"/>
  <c r="E1254" i="1"/>
  <c r="D1254" i="1"/>
  <c r="V1253" i="1"/>
  <c r="U1253" i="1"/>
  <c r="R1253" i="1"/>
  <c r="E1253" i="1"/>
  <c r="D1253" i="1"/>
  <c r="V1252" i="1"/>
  <c r="U1252" i="1"/>
  <c r="R1252" i="1"/>
  <c r="E1252" i="1"/>
  <c r="D1252" i="1"/>
  <c r="V1251" i="1"/>
  <c r="U1251" i="1"/>
  <c r="R1251" i="1"/>
  <c r="E1251" i="1"/>
  <c r="D1251" i="1"/>
  <c r="V1250" i="1"/>
  <c r="U1250" i="1"/>
  <c r="R1250" i="1"/>
  <c r="E1250" i="1"/>
  <c r="D1250" i="1"/>
  <c r="V1247" i="1"/>
  <c r="U1247" i="1"/>
  <c r="R1247" i="1"/>
  <c r="E1247" i="1"/>
  <c r="D1247" i="1"/>
  <c r="V1246" i="1"/>
  <c r="U1246" i="1"/>
  <c r="R1246" i="1"/>
  <c r="E1246" i="1"/>
  <c r="D1246" i="1"/>
  <c r="V1245" i="1"/>
  <c r="U1245" i="1"/>
  <c r="R1245" i="1"/>
  <c r="E1245" i="1"/>
  <c r="D1245" i="1"/>
  <c r="Z1245" i="1"/>
  <c r="X1245" i="1"/>
  <c r="P1245" i="1"/>
  <c r="N1245" i="1"/>
  <c r="K1245" i="1"/>
  <c r="I1245" i="1"/>
  <c r="Z1244" i="1"/>
  <c r="X1244" i="1"/>
  <c r="P1244" i="1"/>
  <c r="N1244" i="1"/>
  <c r="K1244" i="1"/>
  <c r="I1244" i="1"/>
  <c r="Z1247" i="1"/>
  <c r="X1247" i="1"/>
  <c r="P1247" i="1"/>
  <c r="N1247" i="1"/>
  <c r="K1247" i="1"/>
  <c r="I1247" i="1"/>
  <c r="Z1246" i="1"/>
  <c r="X1246" i="1"/>
  <c r="P1246" i="1"/>
  <c r="N1246" i="1"/>
  <c r="K1246" i="1"/>
  <c r="I1246" i="1"/>
  <c r="Z1249" i="1"/>
  <c r="X1249" i="1"/>
  <c r="P1249" i="1"/>
  <c r="N1249" i="1"/>
  <c r="K1249" i="1"/>
  <c r="I1249" i="1"/>
  <c r="V1249" i="1"/>
  <c r="U1249" i="1"/>
  <c r="R1249" i="1"/>
  <c r="E1249" i="1"/>
  <c r="D1249" i="1"/>
  <c r="V1248" i="1"/>
  <c r="U1248" i="1"/>
  <c r="R1248" i="1"/>
  <c r="E1248" i="1"/>
  <c r="D1248" i="1"/>
  <c r="Z1248" i="1"/>
  <c r="X1248" i="1"/>
  <c r="P1248" i="1"/>
  <c r="N1248" i="1"/>
  <c r="K1248" i="1"/>
  <c r="I1248" i="1"/>
  <c r="Z1243" i="1"/>
  <c r="X1243" i="1"/>
  <c r="P1243" i="1"/>
  <c r="N1243" i="1"/>
  <c r="K1243" i="1"/>
  <c r="I1243" i="1"/>
  <c r="Z1242" i="1"/>
  <c r="X1242" i="1"/>
  <c r="P1242" i="1"/>
  <c r="N1242" i="1"/>
  <c r="K1242" i="1"/>
  <c r="I1242" i="1"/>
  <c r="Z1241" i="1"/>
  <c r="X1241" i="1"/>
  <c r="P1241" i="1"/>
  <c r="N1241" i="1"/>
  <c r="K1241" i="1"/>
  <c r="I1241" i="1"/>
  <c r="Z1240" i="1"/>
  <c r="X1240" i="1"/>
  <c r="P1240" i="1"/>
  <c r="N1240" i="1"/>
  <c r="K1240" i="1"/>
  <c r="I1240" i="1"/>
  <c r="Z1239" i="1"/>
  <c r="X1239" i="1"/>
  <c r="P1239" i="1"/>
  <c r="N1239" i="1"/>
  <c r="K1239" i="1"/>
  <c r="I1239" i="1"/>
  <c r="V1244" i="1"/>
  <c r="U1244" i="1"/>
  <c r="R1244" i="1"/>
  <c r="E1244" i="1"/>
  <c r="D1244" i="1"/>
  <c r="V1243" i="1"/>
  <c r="U1243" i="1"/>
  <c r="R1243" i="1"/>
  <c r="E1243" i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D1240" i="1"/>
  <c r="V1239" i="1"/>
  <c r="U1239" i="1"/>
  <c r="R1239" i="1"/>
  <c r="E1239" i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P1238" i="1"/>
  <c r="N1238" i="1"/>
  <c r="K1238" i="1"/>
  <c r="I1238" i="1"/>
  <c r="Z1237" i="1"/>
  <c r="X1237" i="1"/>
  <c r="P1237" i="1"/>
  <c r="N1237" i="1"/>
  <c r="K1237" i="1"/>
  <c r="I1237" i="1"/>
  <c r="Z1236" i="1"/>
  <c r="X1236" i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Y1288" i="1" s="1"/>
  <c r="P1235" i="1"/>
  <c r="N1235" i="1"/>
  <c r="K1235" i="1"/>
  <c r="I1235" i="1"/>
  <c r="V1234" i="1"/>
  <c r="U1234" i="1"/>
  <c r="R1234" i="1"/>
  <c r="E1234" i="1"/>
  <c r="D1234" i="1"/>
  <c r="Z1234" i="1"/>
  <c r="X1234" i="1"/>
  <c r="Y1287" i="1" s="1"/>
  <c r="P1234" i="1"/>
  <c r="N1234" i="1"/>
  <c r="K1234" i="1"/>
  <c r="I1234" i="1"/>
  <c r="Z1233" i="1"/>
  <c r="X1233" i="1"/>
  <c r="Y1286" i="1" s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Y1285" i="1" s="1"/>
  <c r="P1232" i="1"/>
  <c r="N1232" i="1"/>
  <c r="K1232" i="1"/>
  <c r="I1232" i="1"/>
  <c r="Z1231" i="1"/>
  <c r="X1231" i="1"/>
  <c r="Y1284" i="1" s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Y1283" i="1" s="1"/>
  <c r="P1230" i="1"/>
  <c r="N1230" i="1"/>
  <c r="K1230" i="1"/>
  <c r="I1230" i="1"/>
  <c r="Z1229" i="1"/>
  <c r="X1229" i="1"/>
  <c r="Y1282" i="1" s="1"/>
  <c r="P1229" i="1"/>
  <c r="N1229" i="1"/>
  <c r="K1229" i="1"/>
  <c r="I1229" i="1"/>
  <c r="Z1228" i="1"/>
  <c r="X1228" i="1"/>
  <c r="Y1281" i="1" s="1"/>
  <c r="P1228" i="1"/>
  <c r="N1228" i="1"/>
  <c r="K1228" i="1"/>
  <c r="I1228" i="1"/>
  <c r="Z1227" i="1"/>
  <c r="X1227" i="1"/>
  <c r="Y1280" i="1" s="1"/>
  <c r="P1227" i="1"/>
  <c r="N1227" i="1"/>
  <c r="O1280" i="1" s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O1265" i="1"/>
  <c r="AA1265" i="1"/>
  <c r="Q1267" i="1"/>
  <c r="S1265" i="1"/>
  <c r="AA1284" i="1"/>
  <c r="L1272" i="1"/>
  <c r="AA1283" i="1"/>
  <c r="AA1267" i="1"/>
  <c r="Y1265" i="1"/>
  <c r="S1276" i="1"/>
  <c r="G1265" i="1"/>
  <c r="G1278" i="1"/>
  <c r="J1265" i="1"/>
  <c r="O1266" i="1"/>
  <c r="Q1265" i="1"/>
  <c r="L1278" i="1"/>
  <c r="Q1280" i="1"/>
  <c r="AA1281" i="1"/>
  <c r="J1284" i="1"/>
  <c r="O1286" i="1"/>
  <c r="J1267" i="1"/>
  <c r="S1267" i="1"/>
  <c r="S1274" i="1"/>
  <c r="Y1266" i="1"/>
  <c r="L1276" i="1"/>
  <c r="Q1278" i="1"/>
  <c r="G1277" i="1"/>
  <c r="L1266" i="1"/>
  <c r="L1263" i="1"/>
  <c r="Q1264" i="1"/>
  <c r="Q1271" i="1"/>
  <c r="O1281" i="1"/>
  <c r="S1283" i="1"/>
  <c r="O1272" i="1"/>
  <c r="L1282" i="1"/>
  <c r="Q1274" i="1"/>
  <c r="O1270" i="1"/>
  <c r="Q1287" i="1"/>
  <c r="Y1273" i="1"/>
  <c r="O1271" i="1"/>
  <c r="G1276" i="1"/>
  <c r="B1288" i="1"/>
  <c r="O1264" i="1"/>
  <c r="G1269" i="1"/>
  <c r="J1276" i="1"/>
  <c r="AA1276" i="1"/>
  <c r="AA1286" i="1"/>
  <c r="L1271" i="1"/>
  <c r="L1281" i="1"/>
  <c r="Q1288" i="1"/>
  <c r="Q1268" i="1"/>
  <c r="J1269" i="1"/>
  <c r="Q1272" i="1"/>
  <c r="S1280" i="1"/>
  <c r="Q1283" i="1"/>
  <c r="G1284" i="1"/>
  <c r="O1288" i="1"/>
  <c r="J1275" i="1"/>
  <c r="O1287" i="1"/>
  <c r="Q1269" i="1"/>
  <c r="G1270" i="1"/>
  <c r="B1272" i="1"/>
  <c r="L1277" i="1"/>
  <c r="J1282" i="1"/>
  <c r="Q1286" i="1"/>
  <c r="G1287" i="1"/>
  <c r="S1275" i="1"/>
  <c r="O1279" i="1"/>
  <c r="G1285" i="1"/>
  <c r="S1286" i="1"/>
  <c r="J1266" i="1"/>
  <c r="G1268" i="1"/>
  <c r="G1272" i="1"/>
  <c r="Y1272" i="1"/>
  <c r="AA1274" i="1"/>
  <c r="Q1279" i="1"/>
  <c r="J1280" i="1"/>
  <c r="O1282" i="1"/>
  <c r="Q1284" i="1"/>
  <c r="J1268" i="1"/>
  <c r="S1271" i="1"/>
  <c r="J1283" i="1"/>
  <c r="S1284" i="1"/>
  <c r="G1263" i="1"/>
  <c r="G1275" i="1"/>
  <c r="S1282" i="1"/>
  <c r="Q1285" i="1"/>
  <c r="G1286" i="1"/>
  <c r="L1265" i="1"/>
  <c r="G1273" i="1"/>
  <c r="J1285" i="1"/>
  <c r="S1287" i="1"/>
  <c r="G1288" i="1"/>
  <c r="B1266" i="1"/>
  <c r="AA1266" i="1"/>
  <c r="AA1269" i="1"/>
  <c r="S1272" i="1"/>
  <c r="L1273" i="1"/>
  <c r="AA1273" i="1"/>
  <c r="O1274" i="1"/>
  <c r="J1277" i="1"/>
  <c r="S1279" i="1"/>
  <c r="G1280" i="1"/>
  <c r="B1282" i="1"/>
  <c r="Q1282" i="1"/>
  <c r="G1283" i="1"/>
  <c r="L1285" i="1"/>
  <c r="J1288" i="1"/>
  <c r="Q1266" i="1"/>
  <c r="L1264" i="1"/>
  <c r="G1266" i="1"/>
  <c r="G1267" i="1"/>
  <c r="L1269" i="1"/>
  <c r="J1272" i="1"/>
  <c r="O1273" i="1"/>
  <c r="Y1276" i="1"/>
  <c r="Q1277" i="1"/>
  <c r="S1278" i="1"/>
  <c r="G1279" i="1"/>
  <c r="B1281" i="1"/>
  <c r="G1282" i="1"/>
  <c r="O1284" i="1"/>
  <c r="J1287" i="1"/>
  <c r="L1288" i="1"/>
  <c r="L1284" i="1"/>
  <c r="J1261" i="1"/>
  <c r="L1268" i="1"/>
  <c r="Y1268" i="1"/>
  <c r="S1270" i="1"/>
  <c r="G1271" i="1"/>
  <c r="B1273" i="1"/>
  <c r="G1274" i="1"/>
  <c r="Y1275" i="1"/>
  <c r="O1276" i="1"/>
  <c r="J1279" i="1"/>
  <c r="L1280" i="1"/>
  <c r="S1281" i="1"/>
  <c r="L1283" i="1"/>
  <c r="S1285" i="1"/>
  <c r="J1286" i="1"/>
  <c r="L1287" i="1"/>
  <c r="AA1288" i="1"/>
  <c r="B1274" i="1"/>
  <c r="Y1267" i="1"/>
  <c r="O1268" i="1"/>
  <c r="J1271" i="1"/>
  <c r="S1273" i="1"/>
  <c r="L1275" i="1"/>
  <c r="AA1275" i="1"/>
  <c r="S1277" i="1"/>
  <c r="J1278" i="1"/>
  <c r="L1279" i="1"/>
  <c r="AA1280" i="1"/>
  <c r="O1283" i="1"/>
  <c r="L1286" i="1"/>
  <c r="AA1287" i="1"/>
  <c r="L1267" i="1"/>
  <c r="AA1268" i="1"/>
  <c r="S1269" i="1"/>
  <c r="J1270" i="1"/>
  <c r="AA1272" i="1"/>
  <c r="O1275" i="1"/>
  <c r="Q1276" i="1"/>
  <c r="S1263" i="1"/>
  <c r="O1267" i="1"/>
  <c r="L1270" i="1"/>
  <c r="Y1274" i="1"/>
  <c r="Q1275" i="1"/>
  <c r="B1280" i="1"/>
  <c r="G1281" i="1"/>
  <c r="AA1282" i="1"/>
  <c r="AA1285" i="1"/>
  <c r="S1288" i="1"/>
  <c r="B1269" i="1"/>
  <c r="Q1273" i="1"/>
  <c r="B1277" i="1"/>
  <c r="Q1281" i="1"/>
  <c r="B1285" i="1"/>
  <c r="O1269" i="1"/>
  <c r="Y1269" i="1"/>
  <c r="B1271" i="1"/>
  <c r="J1273" i="1"/>
  <c r="O1277" i="1"/>
  <c r="B1279" i="1"/>
  <c r="J1281" i="1"/>
  <c r="O1285" i="1"/>
  <c r="B1287" i="1"/>
  <c r="B1268" i="1"/>
  <c r="B1276" i="1"/>
  <c r="B1284" i="1"/>
  <c r="B1270" i="1"/>
  <c r="B1278" i="1"/>
  <c r="B1286" i="1"/>
  <c r="B1267" i="1"/>
  <c r="B1275" i="1"/>
  <c r="B1283" i="1"/>
  <c r="B1265" i="1"/>
  <c r="O1263" i="1"/>
  <c r="S1261" i="1"/>
  <c r="B1264" i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J1263" i="1"/>
  <c r="B1263" i="1"/>
  <c r="B1262" i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Q1238" i="1"/>
  <c r="Q1222" i="1"/>
  <c r="L1231" i="1"/>
  <c r="J1251" i="1"/>
  <c r="J1253" i="1"/>
  <c r="L1252" i="1"/>
  <c r="Y1253" i="1"/>
  <c r="Q1260" i="1"/>
  <c r="AA1259" i="1"/>
  <c r="G1258" i="1"/>
  <c r="B1256" i="1"/>
  <c r="Q1254" i="1"/>
  <c r="AA1253" i="1"/>
  <c r="Q1248" i="1"/>
  <c r="Q1245" i="1"/>
  <c r="Q1242" i="1"/>
  <c r="AA1241" i="1"/>
  <c r="B1249" i="1"/>
  <c r="B1246" i="1"/>
  <c r="AA1232" i="1"/>
  <c r="J1260" i="1"/>
  <c r="S1259" i="1"/>
  <c r="G1259" i="1"/>
  <c r="Q1257" i="1"/>
  <c r="AA1256" i="1"/>
  <c r="Y1255" i="1"/>
  <c r="B1255" i="1"/>
  <c r="Q1252" i="1"/>
  <c r="O1251" i="1"/>
  <c r="B1242" i="1"/>
  <c r="B1239" i="1"/>
  <c r="G1260" i="1"/>
  <c r="O1259" i="1"/>
  <c r="O1252" i="1"/>
  <c r="B1251" i="1"/>
  <c r="B1250" i="1"/>
  <c r="B1247" i="1"/>
  <c r="B1240" i="1"/>
  <c r="B1235" i="1"/>
  <c r="J1255" i="1"/>
  <c r="S1254" i="1"/>
  <c r="B1257" i="1"/>
  <c r="S1255" i="1"/>
  <c r="G1255" i="1"/>
  <c r="O1254" i="1"/>
  <c r="B1253" i="1"/>
  <c r="Y1252" i="1"/>
  <c r="Y1251" i="1"/>
  <c r="B1237" i="1"/>
  <c r="B1259" i="1"/>
  <c r="Y1257" i="1"/>
  <c r="J1257" i="1"/>
  <c r="AA1248" i="1"/>
  <c r="B1248" i="1"/>
  <c r="Q1246" i="1"/>
  <c r="AA1245" i="1"/>
  <c r="L1244" i="1"/>
  <c r="O1257" i="1"/>
  <c r="O1256" i="1"/>
  <c r="AA1260" i="1"/>
  <c r="O1260" i="1"/>
  <c r="Y1259" i="1"/>
  <c r="B1258" i="1"/>
  <c r="S1256" i="1"/>
  <c r="O1255" i="1"/>
  <c r="AA1254" i="1"/>
  <c r="B1254" i="1"/>
  <c r="J1252" i="1"/>
  <c r="B1245" i="1"/>
  <c r="B1241" i="1"/>
  <c r="B1238" i="1"/>
  <c r="B1243" i="1"/>
  <c r="S1257" i="1"/>
  <c r="J1258" i="1"/>
  <c r="G1257" i="1"/>
  <c r="Q1256" i="1"/>
  <c r="Y1254" i="1"/>
  <c r="J1254" i="1"/>
  <c r="S1253" i="1"/>
  <c r="S1251" i="1"/>
  <c r="Q1243" i="1"/>
  <c r="B1260" i="1"/>
  <c r="B1244" i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88" i="1" l="1"/>
  <c r="C1272" i="1"/>
  <c r="C1275" i="1"/>
  <c r="C1276" i="1"/>
  <c r="C1266" i="1"/>
  <c r="C1279" i="1"/>
  <c r="C1280" i="1"/>
  <c r="C1267" i="1"/>
  <c r="C1268" i="1"/>
  <c r="C1286" i="1"/>
  <c r="C1285" i="1"/>
  <c r="C1278" i="1"/>
  <c r="C1265" i="1"/>
  <c r="C1270" i="1"/>
  <c r="C1277" i="1"/>
  <c r="C1287" i="1"/>
  <c r="C1271" i="1"/>
  <c r="C1274" i="1"/>
  <c r="C1273" i="1"/>
  <c r="C1282" i="1"/>
  <c r="C1283" i="1"/>
  <c r="C1284" i="1"/>
  <c r="C1269" i="1"/>
  <c r="C1281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B1091" i="1" s="1"/>
  <c r="C1144" i="1" s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B1062" i="1" s="1"/>
  <c r="C1115" i="1" s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Q1034" i="1" s="1"/>
  <c r="P1033" i="1"/>
  <c r="P1032" i="1"/>
  <c r="P1031" i="1"/>
  <c r="P1030" i="1"/>
  <c r="P1029" i="1"/>
  <c r="P1028" i="1"/>
  <c r="N1037" i="1"/>
  <c r="Q1037" i="1" s="1"/>
  <c r="N1036" i="1"/>
  <c r="N1035" i="1"/>
  <c r="N1034" i="1"/>
  <c r="N1033" i="1"/>
  <c r="N1032" i="1"/>
  <c r="N1031" i="1"/>
  <c r="N1030" i="1"/>
  <c r="O1083" i="1" s="1"/>
  <c r="N1029" i="1"/>
  <c r="Q1029" i="1" s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I1039" i="1"/>
  <c r="L1039" i="1" s="1"/>
  <c r="I1038" i="1"/>
  <c r="I1037" i="1"/>
  <c r="I1036" i="1"/>
  <c r="K1035" i="1"/>
  <c r="N1027" i="1"/>
  <c r="N1026" i="1"/>
  <c r="N1025" i="1"/>
  <c r="N1024" i="1"/>
  <c r="Q1024" i="1" s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Q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Y1092" i="1" s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AA1021" i="1" s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L1007" i="1" s="1"/>
  <c r="I1007" i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L1003" i="1" s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O1054" i="1" s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L999" i="1" s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J1049" i="1" s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AA981" i="1" s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G1033" i="1" s="1"/>
  <c r="D980" i="1"/>
  <c r="Z979" i="1"/>
  <c r="X979" i="1"/>
  <c r="Y1032" i="1" s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S1030" i="1" s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Q974" i="1" s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G1025" i="1" s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S1023" i="1" s="1"/>
  <c r="P970" i="1"/>
  <c r="Q970" i="1" s="1"/>
  <c r="N970" i="1"/>
  <c r="M970" i="1"/>
  <c r="K970" i="1"/>
  <c r="I970" i="1"/>
  <c r="H970" i="1"/>
  <c r="E970" i="1"/>
  <c r="D970" i="1"/>
  <c r="Z969" i="1"/>
  <c r="AA969" i="1" s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Y1021" i="1" s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Q966" i="1" s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O1016" i="1" s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S1014" i="1" s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J1011" i="1" s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AA954" i="1" s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J997" i="1" s="1"/>
  <c r="E944" i="1"/>
  <c r="D944" i="1"/>
  <c r="Z943" i="1"/>
  <c r="X943" i="1"/>
  <c r="V943" i="1"/>
  <c r="U943" i="1"/>
  <c r="R943" i="1"/>
  <c r="P943" i="1"/>
  <c r="N943" i="1"/>
  <c r="O996" i="1" s="1"/>
  <c r="K943" i="1"/>
  <c r="L943" i="1" s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S994" i="1" s="1"/>
  <c r="P941" i="1"/>
  <c r="N941" i="1"/>
  <c r="O994" i="1" s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R939" i="1"/>
  <c r="U939" i="1"/>
  <c r="V939" i="1"/>
  <c r="P940" i="1"/>
  <c r="P939" i="1"/>
  <c r="N940" i="1"/>
  <c r="O993" i="1" s="1"/>
  <c r="N939" i="1"/>
  <c r="K940" i="1"/>
  <c r="K939" i="1"/>
  <c r="I940" i="1"/>
  <c r="I939" i="1"/>
  <c r="E940" i="1"/>
  <c r="D940" i="1"/>
  <c r="E939" i="1"/>
  <c r="G992" i="1" s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S990" i="1" s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L936" i="1" s="1"/>
  <c r="E936" i="1"/>
  <c r="D936" i="1"/>
  <c r="Z935" i="1"/>
  <c r="X935" i="1"/>
  <c r="Y988" i="1" s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L931" i="1" s="1"/>
  <c r="E931" i="1"/>
  <c r="G984" i="1" s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S979" i="1" s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L922" i="1" s="1"/>
  <c r="E922" i="1"/>
  <c r="D922" i="1"/>
  <c r="Z921" i="1"/>
  <c r="X921" i="1"/>
  <c r="V921" i="1"/>
  <c r="U921" i="1"/>
  <c r="R921" i="1"/>
  <c r="P921" i="1"/>
  <c r="N921" i="1"/>
  <c r="K921" i="1"/>
  <c r="I921" i="1"/>
  <c r="J974" i="1" s="1"/>
  <c r="E921" i="1"/>
  <c r="D921" i="1"/>
  <c r="Z920" i="1"/>
  <c r="X920" i="1"/>
  <c r="Y973" i="1" s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AA917" i="1" s="1"/>
  <c r="V917" i="1"/>
  <c r="U917" i="1"/>
  <c r="R917" i="1"/>
  <c r="P917" i="1"/>
  <c r="N917" i="1"/>
  <c r="O970" i="1" s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G969" i="1" s="1"/>
  <c r="D916" i="1"/>
  <c r="Z915" i="1"/>
  <c r="X915" i="1"/>
  <c r="V915" i="1"/>
  <c r="U915" i="1"/>
  <c r="R915" i="1"/>
  <c r="S968" i="1" s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O963" i="1" s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Y923" i="1" s="1"/>
  <c r="X901" i="1"/>
  <c r="Y954" i="1" s="1"/>
  <c r="Z871" i="1"/>
  <c r="X871" i="1"/>
  <c r="Y871" i="1" s="1"/>
  <c r="Z872" i="1"/>
  <c r="X872" i="1"/>
  <c r="Z874" i="1"/>
  <c r="X874" i="1"/>
  <c r="Y927" i="1" s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Y898" i="1" s="1"/>
  <c r="Z899" i="1"/>
  <c r="X899" i="1"/>
  <c r="Y899" i="1" s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G877" i="1" s="1"/>
  <c r="E878" i="1"/>
  <c r="E879" i="1"/>
  <c r="E880" i="1"/>
  <c r="E881" i="1"/>
  <c r="E882" i="1"/>
  <c r="E883" i="1"/>
  <c r="E884" i="1"/>
  <c r="E885" i="1"/>
  <c r="G885" i="1" s="1"/>
  <c r="E886" i="1"/>
  <c r="E887" i="1"/>
  <c r="G940" i="1" s="1"/>
  <c r="E888" i="1"/>
  <c r="E889" i="1"/>
  <c r="E890" i="1"/>
  <c r="E891" i="1"/>
  <c r="E892" i="1"/>
  <c r="E893" i="1"/>
  <c r="G946" i="1" s="1"/>
  <c r="E894" i="1"/>
  <c r="E895" i="1"/>
  <c r="G895" i="1" s="1"/>
  <c r="E896" i="1"/>
  <c r="E897" i="1"/>
  <c r="E898" i="1"/>
  <c r="E899" i="1"/>
  <c r="E900" i="1"/>
  <c r="E901" i="1"/>
  <c r="G954" i="1" s="1"/>
  <c r="E902" i="1"/>
  <c r="E903" i="1"/>
  <c r="E904" i="1"/>
  <c r="E905" i="1"/>
  <c r="E906" i="1"/>
  <c r="G959" i="1" s="1"/>
  <c r="E907" i="1"/>
  <c r="E908" i="1"/>
  <c r="E909" i="1"/>
  <c r="G909" i="1" s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S915" i="1" s="1"/>
  <c r="R863" i="1"/>
  <c r="R864" i="1"/>
  <c r="S917" i="1" s="1"/>
  <c r="R865" i="1"/>
  <c r="R866" i="1"/>
  <c r="R867" i="1"/>
  <c r="R868" i="1"/>
  <c r="R869" i="1"/>
  <c r="R870" i="1"/>
  <c r="S870" i="1" s="1"/>
  <c r="R871" i="1"/>
  <c r="S924" i="1" s="1"/>
  <c r="R872" i="1"/>
  <c r="S925" i="1" s="1"/>
  <c r="R873" i="1"/>
  <c r="R874" i="1"/>
  <c r="R875" i="1"/>
  <c r="S928" i="1" s="1"/>
  <c r="R876" i="1"/>
  <c r="R877" i="1"/>
  <c r="R878" i="1"/>
  <c r="S931" i="1" s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S952" i="1" s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J952" i="1" s="1"/>
  <c r="P898" i="1"/>
  <c r="N898" i="1"/>
  <c r="K898" i="1"/>
  <c r="I898" i="1"/>
  <c r="P897" i="1"/>
  <c r="N897" i="1"/>
  <c r="O950" i="1" s="1"/>
  <c r="K897" i="1"/>
  <c r="I897" i="1"/>
  <c r="P896" i="1"/>
  <c r="N896" i="1"/>
  <c r="P895" i="1"/>
  <c r="N895" i="1"/>
  <c r="O948" i="1" s="1"/>
  <c r="P894" i="1"/>
  <c r="N894" i="1"/>
  <c r="P893" i="1"/>
  <c r="N893" i="1"/>
  <c r="P892" i="1"/>
  <c r="N892" i="1"/>
  <c r="O945" i="1" s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O944" i="1" s="1"/>
  <c r="K891" i="1"/>
  <c r="I891" i="1"/>
  <c r="P890" i="1"/>
  <c r="N890" i="1"/>
  <c r="O890" i="1" s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J939" i="1" s="1"/>
  <c r="P885" i="1"/>
  <c r="N885" i="1"/>
  <c r="K885" i="1"/>
  <c r="I885" i="1"/>
  <c r="P884" i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J935" i="1" s="1"/>
  <c r="I881" i="1"/>
  <c r="J934" i="1" s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J927" i="1" s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O909" i="1" s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I828" i="1"/>
  <c r="J828" i="1" s="1"/>
  <c r="I827" i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19" i="1"/>
  <c r="G840" i="1"/>
  <c r="G824" i="1"/>
  <c r="AA885" i="1"/>
  <c r="AA881" i="1"/>
  <c r="AA865" i="1"/>
  <c r="AA853" i="1"/>
  <c r="AA845" i="1"/>
  <c r="Y846" i="1"/>
  <c r="Y886" i="1"/>
  <c r="AA837" i="1"/>
  <c r="AA821" i="1"/>
  <c r="L934" i="1"/>
  <c r="Q955" i="1"/>
  <c r="AA961" i="1"/>
  <c r="L963" i="1"/>
  <c r="O966" i="1"/>
  <c r="L966" i="1"/>
  <c r="L992" i="1"/>
  <c r="AA1012" i="1"/>
  <c r="Q1017" i="1"/>
  <c r="Q1018" i="1"/>
  <c r="Q1019" i="1"/>
  <c r="L1020" i="1"/>
  <c r="Q1027" i="1"/>
  <c r="AA1028" i="1"/>
  <c r="L1035" i="1"/>
  <c r="Q1039" i="1"/>
  <c r="Y1048" i="1"/>
  <c r="Q1048" i="1"/>
  <c r="Q1054" i="1"/>
  <c r="L1053" i="1"/>
  <c r="J1060" i="1"/>
  <c r="S929" i="1"/>
  <c r="O998" i="1"/>
  <c r="J1050" i="1"/>
  <c r="Q972" i="1"/>
  <c r="L1060" i="1"/>
  <c r="J1017" i="1"/>
  <c r="J985" i="1"/>
  <c r="O974" i="1"/>
  <c r="L993" i="1"/>
  <c r="L984" i="1"/>
  <c r="G826" i="1"/>
  <c r="S1015" i="1"/>
  <c r="S1052" i="1"/>
  <c r="S1013" i="1"/>
  <c r="G897" i="1"/>
  <c r="O990" i="1"/>
  <c r="Q990" i="1"/>
  <c r="J829" i="1"/>
  <c r="J1041" i="1"/>
  <c r="Q1061" i="1"/>
  <c r="L1061" i="1"/>
  <c r="AA1063" i="1"/>
  <c r="O1062" i="1"/>
  <c r="J964" i="1"/>
  <c r="L1043" i="1"/>
  <c r="L978" i="1"/>
  <c r="Q1069" i="1"/>
  <c r="AA1071" i="1"/>
  <c r="Q1072" i="1"/>
  <c r="L1074" i="1"/>
  <c r="AA1079" i="1"/>
  <c r="Q1082" i="1"/>
  <c r="L1082" i="1"/>
  <c r="L1084" i="1"/>
  <c r="L1085" i="1"/>
  <c r="L1087" i="1"/>
  <c r="Q1088" i="1"/>
  <c r="L1091" i="1"/>
  <c r="Q1093" i="1"/>
  <c r="AA1100" i="1"/>
  <c r="L1100" i="1"/>
  <c r="Q1104" i="1"/>
  <c r="L1104" i="1"/>
  <c r="G1010" i="1"/>
  <c r="G991" i="1"/>
  <c r="G1106" i="1"/>
  <c r="G951" i="1"/>
  <c r="G850" i="1"/>
  <c r="S1091" i="1"/>
  <c r="G925" i="1"/>
  <c r="S967" i="1"/>
  <c r="L1108" i="1"/>
  <c r="G957" i="1"/>
  <c r="Q915" i="1"/>
  <c r="AA877" i="1"/>
  <c r="J827" i="1"/>
  <c r="Y879" i="1"/>
  <c r="S1088" i="1"/>
  <c r="S1035" i="1"/>
  <c r="Y930" i="1"/>
  <c r="L956" i="1"/>
  <c r="O1046" i="1"/>
  <c r="Q1046" i="1"/>
  <c r="AA1049" i="1"/>
  <c r="O1108" i="1"/>
  <c r="Y925" i="1"/>
  <c r="Y1037" i="1"/>
  <c r="Y1090" i="1"/>
  <c r="J1073" i="1"/>
  <c r="S1095" i="1"/>
  <c r="G1098" i="1"/>
  <c r="S1007" i="1"/>
  <c r="Q1076" i="1"/>
  <c r="L1109" i="1"/>
  <c r="AA1057" i="1"/>
  <c r="Q1031" i="1"/>
  <c r="Q1056" i="1"/>
  <c r="O1081" i="1"/>
  <c r="O1087" i="1"/>
  <c r="L1063" i="1"/>
  <c r="L1071" i="1"/>
  <c r="J1093" i="1"/>
  <c r="O1109" i="1"/>
  <c r="J1027" i="1"/>
  <c r="O1098" i="1"/>
  <c r="Q1098" i="1"/>
  <c r="S1112" i="1"/>
  <c r="AA1060" i="1"/>
  <c r="AA1108" i="1"/>
  <c r="Y1066" i="1"/>
  <c r="AA1068" i="1"/>
  <c r="AA1111" i="1"/>
  <c r="S1113" i="1"/>
  <c r="Q1114" i="1"/>
  <c r="L1114" i="1"/>
  <c r="O923" i="1" l="1"/>
  <c r="L859" i="1"/>
  <c r="L865" i="1"/>
  <c r="Q870" i="1"/>
  <c r="Q872" i="1"/>
  <c r="Q884" i="1"/>
  <c r="Q886" i="1"/>
  <c r="Q890" i="1"/>
  <c r="L893" i="1"/>
  <c r="Q906" i="1"/>
  <c r="S1049" i="1"/>
  <c r="O1043" i="1"/>
  <c r="O968" i="1"/>
  <c r="O898" i="1"/>
  <c r="L828" i="1"/>
  <c r="O876" i="1"/>
  <c r="J908" i="1"/>
  <c r="Q881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C1029" i="1" s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C1073" i="1" s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C991" i="1" s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C1091" i="1" s="1"/>
  <c r="AA1043" i="1"/>
  <c r="B1045" i="1"/>
  <c r="B1048" i="1"/>
  <c r="O1082" i="1"/>
  <c r="O1103" i="1"/>
  <c r="O1110" i="1"/>
  <c r="B1108" i="1"/>
  <c r="C1108" i="1" s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C1077" i="1" s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C1059" i="1" s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C898" i="1" s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C1053" i="1" s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C1060" i="1" s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C1044" i="1" s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003" i="1" l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<sst xmlns="http://schemas.openxmlformats.org/spreadsheetml/2006/main" count="80" uniqueCount="39">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</sst>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chartsheet" Target="chart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ustomXml" Target="../customXml/item1.xml"/><Relationship Id="rId2" Type="http://schemas.openxmlformats.org/officeDocument/2006/relationships/chartsheet" Target="chartsheets/sheet2.xml"/><Relationship Id="rId16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#\ ##0_);_(* \(#\ 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#\ ##0_);_(* \(#\ 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#\ ##0_);_(* \(#\ 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\ ##0_-;\(* #\ ##0\)_-;_-* &quot;-&quot;??_-;_-@_-">
                  <c:v>2085081988.0600004</c:v>
                </c:pt>
                <c:pt idx="41" formatCode="_-* #\ ##0_-;\(* #\ ##0\)_-;_-* &quot;-&quot;??_-;_-@_-">
                  <c:v>2071205705.3300002</c:v>
                </c:pt>
                <c:pt idx="42" formatCode="_-* #\ ##0_-;\(* #\ ##0\)_-;_-* &quot;-&quot;??_-;_-@_-">
                  <c:v>1739543030.6499996</c:v>
                </c:pt>
                <c:pt idx="43" formatCode="_-* #\ ##0_-;\(* #\ ##0\)_-;_-* &quot;-&quot;??_-;_-@_-">
                  <c:v>1661472187.1199999</c:v>
                </c:pt>
                <c:pt idx="44" formatCode="_-* #\ ##0_-;\(* #\ ##0\)_-;_-* &quot;-&quot;??_-;_-@_-">
                  <c:v>1839405130.4399998</c:v>
                </c:pt>
                <c:pt idx="45" formatCode="_-* #\ ##0_-;\(* #\ ##0\)_-;_-* &quot;-&quot;??_-;_-@_-">
                  <c:v>1905026959.73</c:v>
                </c:pt>
                <c:pt idx="46" formatCode="_-* #\ ##0_-;\(* #\ ##0\)_-;_-* &quot;-&quot;??_-;_-@_-">
                  <c:v>1813612451.8000002</c:v>
                </c:pt>
                <c:pt idx="47" formatCode="_-* #\ ##0_-;\(* #\ ##0\)_-;_-* &quot;-&quot;??_-;_-@_-">
                  <c:v>1760490516.04</c:v>
                </c:pt>
                <c:pt idx="48" formatCode="_-* #\ ##0_-;\(* #\ ##0\)_-;_-* &quot;-&quot;??_-;_-@_-">
                  <c:v>1829238925.7199998</c:v>
                </c:pt>
                <c:pt idx="49" formatCode="_-* #\ ##0_-;\(* #\ ##0\)_-;_-* &quot;-&quot;??_-;_-@_-">
                  <c:v>2104213448.6499999</c:v>
                </c:pt>
                <c:pt idx="50" formatCode="_-* #\ ##0_-;\(* #\ ##0\)_-;_-* &quot;-&quot;??_-;_-@_-">
                  <c:v>1865529851.6700001</c:v>
                </c:pt>
                <c:pt idx="51" formatCode="_-* #\ ##0_-;\(* #\ ##0\)_-;_-* &quot;-&quot;??_-;_-@_-">
                  <c:v>1802988981</c:v>
                </c:pt>
                <c:pt idx="52" formatCode="_-* #\ ##0_-;\(* #\ 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#\ ##0_);_(* \(#\ 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#\ ##0_);_(* \(#\ 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#\ ##0_-;\(* #\ 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#\ ##0_-;\(* #\ 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#\ ##0_-;\(* #\ 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#\ ##0_-;\(* #\ 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#\ ##0_-;\(* #\ 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#\ ##0_-;\(* #\ 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#\ ##0_-;\(* #\ 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#\ ##0_-;\(* #\ 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\ ##0_-;\(* #\ 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  <sheetName val="Chart19"/>
      <sheetName val="Chart20"/>
      <sheetName val="Chart21"/>
      <sheetName val="Chart22"/>
      <sheetName val="Chart23"/>
      <sheetName val="Chart24"/>
      <sheetName val="Chart25"/>
      <sheetName val="Chart26"/>
      <sheetName val="Chart27"/>
      <sheetName val="Chart28"/>
      <sheetName val="Chart29"/>
      <sheetName val="Chart30"/>
      <sheetName val="Chart31"/>
      <sheetName val="Chart32"/>
      <sheetName val="Chart33"/>
      <sheetName val="Chart34"/>
      <sheetName val="Chart35"/>
      <sheetName val="Chart36"/>
    </sheetNames>
    <sheetDataSet>
      <sheetData sheetId="0" refreshError="1"/>
      <sheetData sheetId="1" refreshError="1"/>
      <sheetData sheetId="2" refreshError="1"/>
      <sheetData sheetId="3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288"/>
  <sheetViews>
    <sheetView tabSelected="1" topLeftCell="A7" zoomScaleNormal="100" zoomScaleSheetLayoutView="100" workbookViewId="0">
      <pane xSplit="1" ySplit="2" topLeftCell="B1283" activePane="bottomRight" state="frozen"/>
      <selection pane="topRight" activeCell="B7" sqref="B7"/>
      <selection pane="bottomLeft" activeCell="A9" sqref="A9"/>
      <selection pane="bottomRight" activeCell="I1288" sqref="I1288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88" t="s">
        <v>3</v>
      </c>
      <c r="C7" s="89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0" t="s">
        <v>10</v>
      </c>
      <c r="X7" s="91"/>
      <c r="Y7" s="91"/>
      <c r="Z7" s="91"/>
      <c r="AA7" s="91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'[6]Marketshare 2018'!$IT$13</f>
        <v>2565170728.7599998</v>
      </c>
      <c r="J1265" s="75">
        <f t="shared" ref="J1265" si="590">(I1265/I1212)-1</f>
        <v>0.13946718307348727</v>
      </c>
      <c r="K1265" s="74">
        <f>'[6]Marketshare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'[6]Marketshare 2018'!$IT$24</f>
        <v>240357770</v>
      </c>
      <c r="O1265" s="77">
        <f t="shared" ref="O1265" si="592">(N1265/N1212)-1</f>
        <v>0.13938671879249664</v>
      </c>
      <c r="P1265" s="74">
        <f>'[6]Marketshare 2018'!$IT$77</f>
        <v>3739673.0249999999</v>
      </c>
      <c r="Q1265" s="76">
        <f t="shared" ref="Q1265" si="593">(P1265/0.09)/N1265</f>
        <v>0.17287530376072302</v>
      </c>
      <c r="R1265" s="71">
        <f>[5]Data!$W$1260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ref="Y1265" si="595">(X1265/X1212)-1</f>
        <v>0.25164468062450385</v>
      </c>
      <c r="Z1265" s="74">
        <f>'[7]From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88" si="597">+K1266+P1266+R1266+U1266+V1266+Z1266</f>
        <v>25641553.941119999</v>
      </c>
      <c r="C1266" s="70">
        <f t="shared" ref="C1266:C1288" si="598">(B1266/B1213)-1</f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ref="G1266:G1288" si="599">(E1266/E1213)-1</f>
        <v>-0.12966475942909339</v>
      </c>
      <c r="H1266" s="73">
        <v>8019</v>
      </c>
      <c r="I1266" s="74">
        <f>'[6]Marketshare 2018'!$IU$13</f>
        <v>2599942041.1900005</v>
      </c>
      <c r="J1266" s="75">
        <f t="shared" ref="J1266:J1288" si="600">(I1266/I1213)-1</f>
        <v>0.10013812947701939</v>
      </c>
      <c r="K1266" s="74">
        <f>'[6]Marketshare 2018'!$IU$67</f>
        <v>9232957.3111199997</v>
      </c>
      <c r="L1266" s="76">
        <f t="shared" ref="L1266:L1288" si="601">(K1266/0.09)/I1266</f>
        <v>3.9457962117126662E-2</v>
      </c>
      <c r="M1266" s="74">
        <v>382</v>
      </c>
      <c r="N1266" s="74">
        <f>'[6]Marketshare 2018'!$IU$24</f>
        <v>231881430</v>
      </c>
      <c r="O1266" s="77">
        <f t="shared" ref="O1266:O1288" si="602">(N1266/N1213)-1</f>
        <v>0.19188760694597673</v>
      </c>
      <c r="P1266" s="74">
        <f>'[6]Marketshare 2018'!$IU$77</f>
        <v>3669015.6</v>
      </c>
      <c r="Q1266" s="76">
        <f t="shared" ref="Q1266:Q1288" si="603">(P1266/0.09)/N1266</f>
        <v>0.1758089899652594</v>
      </c>
      <c r="R1266" s="71">
        <f>[5]Data!$W$1261</f>
        <v>1297323.7999999998</v>
      </c>
      <c r="S1266" s="78">
        <f t="shared" ref="S1266:S1288" si="604">(R1266/R1213)-1</f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ref="Y1266:Y1277" si="605">(X1266/X1213)-1</f>
        <v>7.8167455131312513E-2</v>
      </c>
      <c r="Z1266" s="74">
        <f>'[7]From Apr 2018'!$IU$18</f>
        <v>2589337.7799999998</v>
      </c>
      <c r="AA1266" s="76">
        <f t="shared" ref="AA1266:AA1288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'[6]Marketshare 2018'!$IV$13</f>
        <v>2314539310.6400003</v>
      </c>
      <c r="J1267" s="75">
        <f t="shared" si="600"/>
        <v>-5.0130191834984017E-2</v>
      </c>
      <c r="K1267" s="74">
        <f>'[6]Marketshare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'[6]Marketshare 2018'!$IV$24</f>
        <v>240608330</v>
      </c>
      <c r="O1267" s="77">
        <f t="shared" si="602"/>
        <v>0.10441504004226565</v>
      </c>
      <c r="P1267" s="74">
        <f>'[6]Marketshare 2018'!$IV$77</f>
        <v>5262386.625</v>
      </c>
      <c r="Q1267" s="76">
        <f t="shared" si="603"/>
        <v>0.24301304323088066</v>
      </c>
      <c r="R1267" s="71">
        <f>[5]Data!$W$1262</f>
        <v>1249315.17</v>
      </c>
      <c r="S1267" s="78">
        <f t="shared" si="60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605"/>
        <v>-6.5460587478944343E-2</v>
      </c>
      <c r="Z1267" s="74">
        <f>'[7]From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600"/>
        <v>3.113806513350692E-2</v>
      </c>
      <c r="K1268" s="74">
        <f>'[6]Marketshare 2018'!$IW$67</f>
        <v>8153343.8207999999</v>
      </c>
      <c r="L1268" s="76">
        <f t="shared" si="601"/>
        <v>4.054570197786872E-2</v>
      </c>
      <c r="M1268" s="74">
        <v>382</v>
      </c>
      <c r="N1268" s="74">
        <f>'[6]Marketshare 2018'!$IW$24</f>
        <v>233808970</v>
      </c>
      <c r="O1268" s="77">
        <f t="shared" si="602"/>
        <v>0.14291456572110328</v>
      </c>
      <c r="P1268" s="74">
        <f>'[6]Marketshare 2018'!$IW$77</f>
        <v>2793085.1999999997</v>
      </c>
      <c r="Q1268" s="76">
        <f t="shared" si="603"/>
        <v>0.13273348751333192</v>
      </c>
      <c r="R1268" s="71">
        <f>[5]Data!$W$1263</f>
        <v>1219125.83</v>
      </c>
      <c r="S1268" s="78">
        <f t="shared" si="60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605"/>
        <v>1.9742855887519006E-2</v>
      </c>
      <c r="Z1268" s="74">
        <f>'[7]From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'[6]Marketshare 2018'!$IX$13</f>
        <v>2543207718.0999999</v>
      </c>
      <c r="J1269" s="75">
        <f t="shared" si="600"/>
        <v>0.15445373037215426</v>
      </c>
      <c r="K1269" s="74">
        <f>'[6]Marketshare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'[6]Marketshare 2018'!$IX$24</f>
        <v>265234780</v>
      </c>
      <c r="O1269" s="77">
        <f t="shared" si="602"/>
        <v>0.32087145965593011</v>
      </c>
      <c r="P1269" s="74">
        <f>'[6]Marketshare 2018'!$IX$77</f>
        <v>4825087.6499999994</v>
      </c>
      <c r="Q1269" s="76">
        <f t="shared" si="603"/>
        <v>0.20213067456688746</v>
      </c>
      <c r="R1269" s="71">
        <f>[5]Data!$W$1264</f>
        <v>1134440.67</v>
      </c>
      <c r="S1269" s="78">
        <f t="shared" si="60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605"/>
        <v>0.10632704790010061</v>
      </c>
      <c r="Z1269" s="74">
        <f>'[7]From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'[6]Marketshare 2018'!$IY$13</f>
        <v>2559323182.5900002</v>
      </c>
      <c r="J1270" s="75">
        <f t="shared" si="600"/>
        <v>8.0222154397820766E-2</v>
      </c>
      <c r="K1270" s="74">
        <f>'[6]Marketshare 2018'!$IY$67</f>
        <v>9664516.4112</v>
      </c>
      <c r="L1270" s="76">
        <f t="shared" si="601"/>
        <v>4.195777868558568E-2</v>
      </c>
      <c r="M1270" s="74">
        <v>382</v>
      </c>
      <c r="N1270" s="74">
        <f>'[6]Marketshare 2018'!$IY$24</f>
        <v>294785080</v>
      </c>
      <c r="O1270" s="77">
        <f t="shared" si="602"/>
        <v>0.55391684352941684</v>
      </c>
      <c r="P1270" s="74">
        <f>'[6]Marketshare 2018'!$IY$77</f>
        <v>8438298.0749999993</v>
      </c>
      <c r="Q1270" s="76">
        <f t="shared" si="603"/>
        <v>0.31805838850460139</v>
      </c>
      <c r="R1270" s="71">
        <f>[5]Data!$W$1265</f>
        <v>1403212.0999999999</v>
      </c>
      <c r="S1270" s="78">
        <f t="shared" si="60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605"/>
        <v>0.21547408699165738</v>
      </c>
      <c r="Z1270" s="74">
        <f>'[7]From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600"/>
        <v>-5.2339540046434374E-2</v>
      </c>
      <c r="K1271" s="74">
        <f>'[6]Marketshare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'[6]Marketshare 2018'!$IZ$24</f>
        <v>245650500</v>
      </c>
      <c r="O1271" s="77">
        <f t="shared" si="602"/>
        <v>9.123273307429125E-3</v>
      </c>
      <c r="P1271" s="74">
        <f>'[6]Marketshare 2018'!$IZ$77</f>
        <v>4530073.05</v>
      </c>
      <c r="Q1271" s="76">
        <f t="shared" si="603"/>
        <v>0.2049014555231925</v>
      </c>
      <c r="R1271" s="71">
        <f>[5]Data!$W$1266</f>
        <v>1345959.23</v>
      </c>
      <c r="S1271" s="78">
        <f t="shared" si="60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605"/>
        <v>-0.11819155762170119</v>
      </c>
      <c r="Z1271" s="74">
        <f>'[7]From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'[6]Marketshare 2018'!$JA$13</f>
        <v>2068492661.3299999</v>
      </c>
      <c r="J1272" s="75">
        <f t="shared" si="600"/>
        <v>-0.10325212786918458</v>
      </c>
      <c r="K1272" s="74">
        <f>'[6]Marketshare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'[6]Marketshare 2018'!$JA$24</f>
        <v>227226690</v>
      </c>
      <c r="O1272" s="77">
        <f t="shared" si="602"/>
        <v>0.13600820509538813</v>
      </c>
      <c r="P1272" s="74">
        <f>'[6]Marketshare 2018'!$JA$77</f>
        <v>4737344.625</v>
      </c>
      <c r="Q1272" s="76">
        <f t="shared" si="603"/>
        <v>0.23165043903953361</v>
      </c>
      <c r="R1272" s="71">
        <f>[5]Data!$W$1267</f>
        <v>981952.87000000011</v>
      </c>
      <c r="S1272" s="78">
        <f t="shared" si="60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605"/>
        <v>1.2591611491124199E-2</v>
      </c>
      <c r="Z1272" s="74">
        <f>'[7]From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'[6]Marketshare 2018'!$JB$13</f>
        <v>2449481399.1999998</v>
      </c>
      <c r="J1273" s="75">
        <f t="shared" si="600"/>
        <v>8.6767560977585534E-2</v>
      </c>
      <c r="K1273" s="74">
        <f>'[6]Marketshare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'[6]Marketshare 2018'!$JB$24</f>
        <v>206851890</v>
      </c>
      <c r="O1273" s="77">
        <f t="shared" si="602"/>
        <v>8.9817645169259386E-2</v>
      </c>
      <c r="P1273" s="74">
        <f>'[6]Marketshare 2018'!$JB$77</f>
        <v>5073888.375</v>
      </c>
      <c r="Q1273" s="76">
        <f t="shared" si="603"/>
        <v>0.27254543093611572</v>
      </c>
      <c r="R1273" s="71">
        <f>[5]Data!$W$1268</f>
        <v>1250915.3600000001</v>
      </c>
      <c r="S1273" s="78">
        <f t="shared" si="60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605"/>
        <v>6.1000609574142661E-2</v>
      </c>
      <c r="Z1273" s="74">
        <f>'[7]From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'[6]Marketshare 2018'!$JC$13</f>
        <v>2378534615.3099999</v>
      </c>
      <c r="J1274" s="75">
        <f t="shared" si="600"/>
        <v>-6.3458219304048158E-2</v>
      </c>
      <c r="K1274" s="74">
        <f>'[6]Marketshare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'[6]Marketshare 2018'!$JC$24</f>
        <v>215936410</v>
      </c>
      <c r="O1274" s="77">
        <f t="shared" si="602"/>
        <v>-3.0341598094024258E-2</v>
      </c>
      <c r="P1274" s="74">
        <f>'[6]Marketshare 2018'!$JC$77</f>
        <v>3590910</v>
      </c>
      <c r="Q1274" s="76">
        <f t="shared" si="603"/>
        <v>0.18477198912402035</v>
      </c>
      <c r="R1274" s="71">
        <f>[5]Data!$W$1269</f>
        <v>1420664.43</v>
      </c>
      <c r="S1274" s="78">
        <f t="shared" si="60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605"/>
        <v>0.19357921982033677</v>
      </c>
      <c r="Z1274" s="74">
        <f>'[7]From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'[6]Marketshare 2018'!$JD$13</f>
        <v>2330168322.1100001</v>
      </c>
      <c r="J1275" s="75">
        <f t="shared" si="600"/>
        <v>-9.5221065089623913E-2</v>
      </c>
      <c r="K1275" s="74">
        <f>'[6]Marketshare 2018'!$JD$67</f>
        <v>9457641.4516199995</v>
      </c>
      <c r="L1275" s="76">
        <f t="shared" si="601"/>
        <v>4.509755970025553E-2</v>
      </c>
      <c r="M1275" s="74">
        <v>382</v>
      </c>
      <c r="N1275" s="74">
        <f>'[6]Marketshare 2018'!$JD$24</f>
        <v>228181605</v>
      </c>
      <c r="O1275" s="77">
        <f t="shared" si="602"/>
        <v>-1.8510768607321593E-3</v>
      </c>
      <c r="P1275" s="74">
        <f>'[6]Marketshare 2018'!$JD$77</f>
        <v>6922297.5750000002</v>
      </c>
      <c r="Q1275" s="76">
        <f t="shared" si="603"/>
        <v>0.33707545137128825</v>
      </c>
      <c r="R1275" s="71">
        <f>[5]Data!$W$1270</f>
        <v>1257591.1499999999</v>
      </c>
      <c r="S1275" s="78">
        <f t="shared" si="60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605"/>
        <v>-7.6740880565964176E-2</v>
      </c>
      <c r="Z1275" s="74">
        <f>'[7]From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'[6]Marketshare 2018'!$JE$13</f>
        <v>2244299639.77</v>
      </c>
      <c r="J1276" s="75">
        <f t="shared" si="600"/>
        <v>-1.1400521509982497E-2</v>
      </c>
      <c r="K1276" s="74">
        <f>'[6]Marketshare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'[6]Marketshare 2018'!$JE$24</f>
        <v>207055755</v>
      </c>
      <c r="O1276" s="77">
        <f t="shared" si="602"/>
        <v>-0.17276559129715263</v>
      </c>
      <c r="P1276" s="74">
        <f>'[6]Marketshare 2018'!$JE$77</f>
        <v>4850301.5999999996</v>
      </c>
      <c r="Q1276" s="76">
        <f t="shared" si="603"/>
        <v>0.26027887995675369</v>
      </c>
      <c r="R1276" s="71">
        <f>[5]Data!$W$1271</f>
        <v>1029110.3899999998</v>
      </c>
      <c r="S1276" s="78">
        <f t="shared" si="60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605"/>
        <v>-0.1067804092615442</v>
      </c>
      <c r="Z1276" s="74">
        <f>'[7]From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600"/>
        <v>-0.12804907414035549</v>
      </c>
      <c r="K1277" s="74">
        <f>'[6]Marketshare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'[6]Marketshare 2018'!$JF$24</f>
        <v>207397195</v>
      </c>
      <c r="O1277" s="77">
        <f t="shared" si="602"/>
        <v>-2.2510027420048595E-2</v>
      </c>
      <c r="P1277" s="74">
        <f>'[6]Marketshare 2018'!$JF$77</f>
        <v>3818655.9</v>
      </c>
      <c r="Q1277" s="76">
        <f t="shared" si="603"/>
        <v>0.20458092502167158</v>
      </c>
      <c r="R1277" s="71">
        <f>[5]Data!$W$1272</f>
        <v>1205160.7799999998</v>
      </c>
      <c r="S1277" s="78">
        <f t="shared" si="60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605"/>
        <v>2.6465414159401179E-2</v>
      </c>
      <c r="Z1277" s="74">
        <f>'[7]From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'[6]Marketshare 2018'!$JG$13</f>
        <v>2768029810.02</v>
      </c>
      <c r="J1278" s="75">
        <f t="shared" si="600"/>
        <v>0.14099569281010726</v>
      </c>
      <c r="K1278" s="74">
        <f>'[6]Marketshare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'[6]Marketshare 2018'!$JG$24</f>
        <v>231137560</v>
      </c>
      <c r="O1278" s="77">
        <f t="shared" si="602"/>
        <v>0.10990062553457203</v>
      </c>
      <c r="P1278" s="74">
        <f>'[6]Marketshare 2018'!$JG$77</f>
        <v>5241745.5750000002</v>
      </c>
      <c r="Q1278" s="76">
        <f t="shared" si="603"/>
        <v>0.25197816183574839</v>
      </c>
      <c r="R1278" s="71">
        <f>[5]Data!$W$1273</f>
        <v>1501243.98</v>
      </c>
      <c r="S1278" s="78">
        <f t="shared" si="60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ref="Y1278:Y1279" si="607">(X1278/X1225)-1</f>
        <v>0.42526832881040511</v>
      </c>
      <c r="Z1278" s="74">
        <f>'[7]From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'[6]Marketshare 2018'!$JH$13</f>
        <v>2316783328.6800003</v>
      </c>
      <c r="J1279" s="75">
        <f t="shared" si="600"/>
        <v>-0.11594019404395872</v>
      </c>
      <c r="K1279" s="74">
        <f>'[6]Marketshare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'[6]Marketshare 2018'!$JH$24</f>
        <v>199849240</v>
      </c>
      <c r="O1279" s="77">
        <f t="shared" si="602"/>
        <v>-0.23668137131658451</v>
      </c>
      <c r="P1279" s="74">
        <f>'[6]Marketshare 2018'!$JH$77</f>
        <v>3351050.55</v>
      </c>
      <c r="Q1279" s="76">
        <f t="shared" si="603"/>
        <v>0.18630991541423925</v>
      </c>
      <c r="R1279" s="71">
        <f>[5]Data!$W$1274</f>
        <v>1287815.69</v>
      </c>
      <c r="S1279" s="78">
        <f t="shared" si="60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607"/>
        <v>-3.5350603571685069E-2</v>
      </c>
      <c r="Z1279" s="74">
        <f>'[7]From Apr 2023'!$JH$18</f>
        <v>2438960.04</v>
      </c>
      <c r="AA1279" s="76">
        <f t="shared" si="606"/>
        <v>7.7270514084911535E-2</v>
      </c>
    </row>
    <row r="1280" spans="1:27" s="80" customFormat="1" ht="13" x14ac:dyDescent="0.3">
      <c r="A1280" s="69">
        <v>45060</v>
      </c>
      <c r="B1280" s="58">
        <f t="shared" si="597"/>
        <v>21615044.092979994</v>
      </c>
      <c r="C1280" s="70">
        <f t="shared" si="59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9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600"/>
        <v>-8.6063243400941958E-2</v>
      </c>
      <c r="K1280" s="74">
        <f>'[6]Marketshare 2018'!$JI$67</f>
        <v>8670870.8479800019</v>
      </c>
      <c r="L1280" s="76">
        <f t="shared" si="601"/>
        <v>4.5469611468957824E-2</v>
      </c>
      <c r="M1280" s="74">
        <v>382</v>
      </c>
      <c r="N1280" s="74">
        <f>'[6]Marketshare 2018'!$JI$24</f>
        <v>206853570</v>
      </c>
      <c r="O1280" s="77">
        <f t="shared" si="602"/>
        <v>-9.2006888250034446E-2</v>
      </c>
      <c r="P1280" s="74">
        <f>'[6]Marketshare 2018'!$JI$77</f>
        <v>5078212.875</v>
      </c>
      <c r="Q1280" s="76">
        <f t="shared" si="603"/>
        <v>0.27277550733110384</v>
      </c>
      <c r="R1280" s="71">
        <f>[5]Data!$W$1275</f>
        <v>919541.26</v>
      </c>
      <c r="S1280" s="78">
        <f t="shared" si="60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ref="Y1280:Y1288" si="608">(X1280/X1227)-1</f>
        <v>-9.929904753450991E-2</v>
      </c>
      <c r="Z1280" s="74">
        <f>'[7]From Apr 2023'!$JI$18</f>
        <v>2182065.85</v>
      </c>
      <c r="AA1280" s="76">
        <f t="shared" si="606"/>
        <v>8.0217632095652108E-2</v>
      </c>
    </row>
    <row r="1281" spans="1:27" s="80" customFormat="1" ht="13" x14ac:dyDescent="0.3">
      <c r="A1281" s="69">
        <v>45067</v>
      </c>
      <c r="B1281" s="58">
        <f t="shared" si="597"/>
        <v>24166164.250279993</v>
      </c>
      <c r="C1281" s="70">
        <f t="shared" si="59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99"/>
        <v>0.21430651769269038</v>
      </c>
      <c r="H1281" s="73">
        <v>8019</v>
      </c>
      <c r="I1281" s="74">
        <f>'[6]Marketshare 2018'!$JJ$13</f>
        <v>2123840319.9800005</v>
      </c>
      <c r="J1281" s="75">
        <f t="shared" si="600"/>
        <v>-4.9592064873105857E-2</v>
      </c>
      <c r="K1281" s="74">
        <f>'[6]Marketshare 2018'!$JJ$67</f>
        <v>8784149.7052800003</v>
      </c>
      <c r="L1281" s="76">
        <f t="shared" si="601"/>
        <v>4.5955273790507511E-2</v>
      </c>
      <c r="M1281" s="74">
        <v>382</v>
      </c>
      <c r="N1281" s="74">
        <f>'[6]Marketshare 2018'!$JJ$24</f>
        <v>201857235</v>
      </c>
      <c r="O1281" s="77">
        <f t="shared" si="602"/>
        <v>-6.345358240291199E-2</v>
      </c>
      <c r="P1281" s="74">
        <f>'[6]Marketshare 2018'!$JJ$77</f>
        <v>3877360.875</v>
      </c>
      <c r="Q1281" s="76">
        <f t="shared" si="603"/>
        <v>0.21342701687160234</v>
      </c>
      <c r="R1281" s="71">
        <f>[5]Data!$W$1276</f>
        <v>1073129.9500000002</v>
      </c>
      <c r="S1281" s="78">
        <f t="shared" si="60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608"/>
        <v>1.9007761878939489E-2</v>
      </c>
      <c r="Z1281" s="74">
        <f>'[7]From Apr 2023'!$JJ$18</f>
        <v>2120993.6399999997</v>
      </c>
      <c r="AA1281" s="76">
        <f t="shared" si="606"/>
        <v>7.9440782996665474E-2</v>
      </c>
    </row>
    <row r="1282" spans="1:27" s="80" customFormat="1" ht="13" x14ac:dyDescent="0.3">
      <c r="A1282" s="69">
        <v>45074</v>
      </c>
      <c r="B1282" s="58">
        <f t="shared" si="597"/>
        <v>27367967.925660022</v>
      </c>
      <c r="C1282" s="70">
        <f t="shared" si="59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99"/>
        <v>0.16927657350530745</v>
      </c>
      <c r="H1282" s="73">
        <v>8019</v>
      </c>
      <c r="I1282" s="74">
        <f>'[6]Marketshare 2018'!$JK$13</f>
        <v>2454334020.1099997</v>
      </c>
      <c r="J1282" s="75">
        <f t="shared" si="600"/>
        <v>0.44085705856427237</v>
      </c>
      <c r="K1282" s="74">
        <f>'[6]Marketshare 2018'!$JK$67</f>
        <v>9592461.4206599984</v>
      </c>
      <c r="L1282" s="76">
        <f t="shared" si="601"/>
        <v>4.3426405615818786E-2</v>
      </c>
      <c r="M1282" s="74">
        <v>382</v>
      </c>
      <c r="N1282" s="74">
        <f>'[6]Marketshare 2018'!$JK$24</f>
        <v>221793460</v>
      </c>
      <c r="O1282" s="77">
        <f t="shared" si="602"/>
        <v>-7.3577627701931769E-2</v>
      </c>
      <c r="P1282" s="74">
        <f>'[6]Marketshare 2018'!$JK$77</f>
        <v>4942382.1749999998</v>
      </c>
      <c r="Q1282" s="76">
        <f t="shared" si="603"/>
        <v>0.24759682950074363</v>
      </c>
      <c r="R1282" s="71">
        <f>[5]Data!$W$1277</f>
        <v>1264026.94</v>
      </c>
      <c r="S1282" s="78">
        <f t="shared" si="60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608"/>
        <v>0.28157152147801057</v>
      </c>
      <c r="Z1282" s="74">
        <f>'[7]From Apr 2023'!$JK$18</f>
        <v>2399788.42</v>
      </c>
      <c r="AA1282" s="76">
        <f t="shared" si="606"/>
        <v>7.7916972924535519E-2</v>
      </c>
    </row>
    <row r="1283" spans="1:27" s="80" customFormat="1" ht="13" x14ac:dyDescent="0.3">
      <c r="A1283" s="69">
        <v>45081</v>
      </c>
      <c r="B1283" s="58">
        <f t="shared" si="597"/>
        <v>25053198.713920008</v>
      </c>
      <c r="C1283" s="70">
        <f t="shared" si="59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9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600"/>
        <v>7.8985988404418617E-3</v>
      </c>
      <c r="K1283" s="74">
        <f>'[6]Marketshare 2018'!$JL$67</f>
        <v>9977587.5139199998</v>
      </c>
      <c r="L1283" s="76">
        <f t="shared" si="601"/>
        <v>4.6551406593257454E-2</v>
      </c>
      <c r="M1283" s="74">
        <v>382</v>
      </c>
      <c r="N1283" s="74">
        <f>'[6]Marketshare 2018'!$JL$24</f>
        <v>239452985</v>
      </c>
      <c r="O1283" s="77">
        <f t="shared" si="602"/>
        <v>-6.3677265992032606E-2</v>
      </c>
      <c r="P1283" s="74">
        <f>'[6]Marketshare 2018'!$JL$77</f>
        <v>5591470.9500000002</v>
      </c>
      <c r="Q1283" s="76">
        <f t="shared" si="603"/>
        <v>0.25945575495749201</v>
      </c>
      <c r="R1283" s="71">
        <f>[5]Data!$W$1278</f>
        <v>1376298.27</v>
      </c>
      <c r="S1283" s="78">
        <f t="shared" si="60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608"/>
        <v>7.6298695521648696E-2</v>
      </c>
      <c r="Z1283" s="74">
        <f>'[7]From Apr 2023'!$JL$18</f>
        <v>2498660.06</v>
      </c>
      <c r="AA1283" s="76">
        <f t="shared" si="606"/>
        <v>7.7440148368936229E-2</v>
      </c>
    </row>
    <row r="1284" spans="1:27" s="80" customFormat="1" ht="13" x14ac:dyDescent="0.3">
      <c r="A1284" s="69">
        <v>45088</v>
      </c>
      <c r="B1284" s="58">
        <f t="shared" si="597"/>
        <v>21561612.58244</v>
      </c>
      <c r="C1284" s="70">
        <f t="shared" si="59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99"/>
        <v>-0.15946384609861386</v>
      </c>
      <c r="H1284" s="73">
        <v>8019</v>
      </c>
      <c r="I1284" s="74">
        <f>'[6]Marketshare 2018'!$JM$13</f>
        <v>2144339319.9399998</v>
      </c>
      <c r="J1284" s="75">
        <f t="shared" si="600"/>
        <v>-5.4016283053992642E-2</v>
      </c>
      <c r="K1284" s="74">
        <f>'[6]Marketshare 2018'!$JM$67</f>
        <v>8118763.4624400008</v>
      </c>
      <c r="L1284" s="76">
        <f t="shared" si="601"/>
        <v>4.2068194187906839E-2</v>
      </c>
      <c r="M1284" s="74">
        <v>382</v>
      </c>
      <c r="N1284" s="74">
        <f>'[6]Marketshare 2018'!$JM$24</f>
        <v>219503135</v>
      </c>
      <c r="O1284" s="77">
        <f t="shared" si="602"/>
        <v>-0.14633389772366667</v>
      </c>
      <c r="P1284" s="74">
        <f>'[6]Marketshare 2018'!$JM$77</f>
        <v>2713987.8</v>
      </c>
      <c r="Q1284" s="76">
        <f t="shared" si="603"/>
        <v>0.13738036133288029</v>
      </c>
      <c r="R1284" s="71">
        <f>[5]Data!$W$1279</f>
        <v>1209358.55</v>
      </c>
      <c r="S1284" s="78">
        <f t="shared" si="60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608"/>
        <v>-8.2500381375910758E-2</v>
      </c>
      <c r="Z1284" s="74">
        <f>'[7]From Apr 2023'!$JM$18</f>
        <v>2240538.0900000003</v>
      </c>
      <c r="AA1284" s="76">
        <f t="shared" si="606"/>
        <v>7.5662605333292623E-2</v>
      </c>
    </row>
    <row r="1285" spans="1:27" s="80" customFormat="1" ht="13" x14ac:dyDescent="0.3">
      <c r="A1285" s="69">
        <v>45095</v>
      </c>
      <c r="B1285" s="58">
        <f t="shared" si="597"/>
        <v>23750057.312420003</v>
      </c>
      <c r="C1285" s="70">
        <f t="shared" si="59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9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600"/>
        <v>9.232068190801801E-3</v>
      </c>
      <c r="K1285" s="74">
        <f>'[6]Marketshare 2018'!$JN$67</f>
        <v>9099313.07742</v>
      </c>
      <c r="L1285" s="76">
        <f t="shared" si="601"/>
        <v>4.377867677262412E-2</v>
      </c>
      <c r="M1285" s="74">
        <v>382</v>
      </c>
      <c r="N1285" s="74">
        <f>'[6]Marketshare 2018'!$JN$24</f>
        <v>241797750</v>
      </c>
      <c r="O1285" s="77">
        <f t="shared" si="602"/>
        <v>-3.3958666470207177E-2</v>
      </c>
      <c r="P1285" s="74">
        <f>'[6]Marketshare 2018'!$JN$77</f>
        <v>4630251.375</v>
      </c>
      <c r="Q1285" s="76">
        <f t="shared" si="603"/>
        <v>0.21276971146340279</v>
      </c>
      <c r="R1285" s="71">
        <f>[5]Data!$W$1280</f>
        <v>1153406.26</v>
      </c>
      <c r="S1285" s="78">
        <f t="shared" si="60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608"/>
        <v>-2.9416465736708419E-2</v>
      </c>
      <c r="Z1285" s="74">
        <f>'[7]From Apr 2023'!$JN$18</f>
        <v>2008449.6099999999</v>
      </c>
      <c r="AA1285" s="76">
        <f t="shared" si="606"/>
        <v>7.5819735966537294E-2</v>
      </c>
    </row>
    <row r="1286" spans="1:27" s="80" customFormat="1" ht="13" x14ac:dyDescent="0.3">
      <c r="A1286" s="69">
        <v>45102</v>
      </c>
      <c r="B1286" s="58">
        <f t="shared" si="597"/>
        <v>26854259.973099992</v>
      </c>
      <c r="C1286" s="70">
        <f t="shared" si="59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99"/>
        <v>0.38651421664331442</v>
      </c>
      <c r="H1286" s="73">
        <v>8019</v>
      </c>
      <c r="I1286" s="74">
        <f>'[6]Marketshare 2018'!$JO$13</f>
        <v>2318183253.1699996</v>
      </c>
      <c r="J1286" s="75">
        <f t="shared" si="600"/>
        <v>-9.3688190693891338E-3</v>
      </c>
      <c r="K1286" s="74">
        <f>'[6]Marketshare 2018'!$JO$67</f>
        <v>9762709.3281000014</v>
      </c>
      <c r="L1286" s="76">
        <f t="shared" si="601"/>
        <v>4.6792913347841032E-2</v>
      </c>
      <c r="M1286" s="74">
        <v>382</v>
      </c>
      <c r="N1286" s="74">
        <f>'[6]Marketshare 2018'!$JO$24</f>
        <v>226409495</v>
      </c>
      <c r="O1286" s="77">
        <f t="shared" si="602"/>
        <v>1.0696460963073529E-2</v>
      </c>
      <c r="P1286" s="74">
        <f>'[6]Marketshare 2018'!$JO$77</f>
        <v>5683668.0750000002</v>
      </c>
      <c r="Q1286" s="76">
        <f t="shared" si="603"/>
        <v>0.27892764612190846</v>
      </c>
      <c r="R1286" s="71">
        <f>[5]Data!$W$1281</f>
        <v>1413218.09</v>
      </c>
      <c r="S1286" s="78">
        <f t="shared" si="60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608"/>
        <v>0.46245928174750284</v>
      </c>
      <c r="Z1286" s="74">
        <f>'[7]From Apr 2023'!$JO$18</f>
        <v>2299088.31</v>
      </c>
      <c r="AA1286" s="76">
        <f t="shared" si="606"/>
        <v>7.9137832054081356E-2</v>
      </c>
    </row>
    <row r="1287" spans="1:27" s="80" customFormat="1" ht="13" x14ac:dyDescent="0.3">
      <c r="A1287" s="69">
        <v>45109</v>
      </c>
      <c r="B1287" s="58">
        <f t="shared" si="597"/>
        <v>28062559.826920003</v>
      </c>
      <c r="C1287" s="70">
        <f t="shared" si="59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9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600"/>
        <v>-1.7913105331830992E-2</v>
      </c>
      <c r="K1287" s="74">
        <f>'[6]Marketshare 2018'!$JP$67</f>
        <v>9322230.1219200008</v>
      </c>
      <c r="L1287" s="76">
        <f t="shared" si="601"/>
        <v>4.255162072700213E-2</v>
      </c>
      <c r="M1287" s="74">
        <v>382</v>
      </c>
      <c r="N1287" s="74">
        <f>'[6]Marketshare 2018'!$JP$24</f>
        <v>226231935</v>
      </c>
      <c r="O1287" s="77">
        <f t="shared" si="602"/>
        <v>-8.0132826008610158E-2</v>
      </c>
      <c r="P1287" s="74">
        <f>'[6]Marketshare 2018'!$JP$77</f>
        <v>4890080.9249999998</v>
      </c>
      <c r="Q1287" s="76">
        <f t="shared" si="603"/>
        <v>0.24017048035238703</v>
      </c>
      <c r="R1287" s="71">
        <f>[5]Data!$W$1282</f>
        <v>1406408.2899999996</v>
      </c>
      <c r="S1287" s="78">
        <f t="shared" si="60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608"/>
        <v>0.23460707899001032</v>
      </c>
      <c r="Z1287" s="74">
        <f>'[7]From Apr 2023'!$JP$18</f>
        <v>2700754.17</v>
      </c>
      <c r="AA1287" s="76">
        <f t="shared" si="606"/>
        <v>7.7858043991832063E-2</v>
      </c>
    </row>
    <row r="1288" spans="1:27" s="80" customFormat="1" ht="13" x14ac:dyDescent="0.3">
      <c r="A1288" s="69">
        <v>45116</v>
      </c>
      <c r="B1288" s="58">
        <f t="shared" si="597"/>
        <v>24022678.794099994</v>
      </c>
      <c r="C1288" s="70">
        <f t="shared" si="59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9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600"/>
        <v>-0.18766323931211171</v>
      </c>
      <c r="K1288" s="74">
        <f>'[6]Marketshare 2018'!$JQ$67</f>
        <v>8354094.7041000007</v>
      </c>
      <c r="L1288" s="76">
        <f t="shared" si="601"/>
        <v>4.6083973296780351E-2</v>
      </c>
      <c r="M1288" s="74">
        <v>382</v>
      </c>
      <c r="N1288" s="74">
        <f>'[6]Marketshare 2018'!$JQ$24</f>
        <v>231732330</v>
      </c>
      <c r="O1288" s="77">
        <f t="shared" si="602"/>
        <v>3.2716847578956765E-2</v>
      </c>
      <c r="P1288" s="74">
        <f>'[6]Marketshare 2018'!$JQ$77</f>
        <v>4258534.95</v>
      </c>
      <c r="Q1288" s="76">
        <f t="shared" si="603"/>
        <v>0.2041884056488795</v>
      </c>
      <c r="R1288" s="71">
        <f>[5]Data!$W$1283</f>
        <v>1454163.42</v>
      </c>
      <c r="S1288" s="78">
        <f t="shared" si="60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608"/>
        <v>2.1189046786246557E-2</v>
      </c>
      <c r="Z1288" s="74">
        <f>'[7]From Apr 2023'!$JQ$18</f>
        <v>2557017.9699999997</v>
      </c>
      <c r="AA1288" s="76">
        <f t="shared" si="606"/>
        <v>7.8112591529633665E-2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2" t="s">
        <v>25</v>
      </c>
      <c r="C1" s="92"/>
      <c r="D1" s="93" t="s">
        <v>26</v>
      </c>
      <c r="E1" s="93"/>
      <c r="F1" s="94" t="s">
        <v>27</v>
      </c>
      <c r="G1" s="94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7" ma:contentTypeDescription="Create a new document." ma:contentTypeScope="" ma:versionID="37b9d2404e81284afd82606e87d1dcb1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70ee5209440d126f86a46f638e5a419f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18AD1A-F6F8-470D-906E-6CF15373DB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2023-07-25T13:10:06Z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</Properties>
</file>