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10.2023 - 26.11.2023\"/>
    </mc:Choice>
  </mc:AlternateContent>
  <xr:revisionPtr revIDLastSave="0" documentId="13_ncr:1_{0A536D60-9BF9-4201-9FE5-2BECED0C41D8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08" i="1" l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8" i="1" l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B1300" i="1"/>
  <c r="B1297" i="1"/>
  <c r="AA1304" i="1"/>
  <c r="Q1298" i="1"/>
  <c r="AA1302" i="1"/>
  <c r="B1308" i="1"/>
  <c r="L1301" i="1"/>
  <c r="L1299" i="1"/>
  <c r="L1300" i="1"/>
  <c r="Q1301" i="1"/>
  <c r="L1304" i="1"/>
  <c r="Q1296" i="1"/>
  <c r="AA1297" i="1"/>
  <c r="AA1301" i="1"/>
  <c r="Q1305" i="1"/>
  <c r="AA1300" i="1"/>
  <c r="L1303" i="1"/>
  <c r="B1304" i="1"/>
  <c r="AA1306" i="1"/>
  <c r="L1308" i="1"/>
  <c r="AA1299" i="1"/>
  <c r="B1303" i="1"/>
  <c r="Q1304" i="1"/>
  <c r="AA1303" i="1"/>
  <c r="B1305" i="1"/>
  <c r="L1296" i="1"/>
  <c r="Q1308" i="1"/>
  <c r="AA1298" i="1"/>
  <c r="Q1300" i="1"/>
  <c r="Q1303" i="1"/>
  <c r="AA1305" i="1"/>
  <c r="AA1308" i="1"/>
  <c r="B1307" i="1"/>
  <c r="B1296" i="1"/>
  <c r="B1301" i="1"/>
  <c r="L1297" i="1"/>
  <c r="L1305" i="1"/>
  <c r="B1298" i="1"/>
  <c r="B1306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C1306" i="1" s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Q886" i="1" l="1"/>
  <c r="J952" i="1"/>
  <c r="S1049" i="1"/>
  <c r="O1043" i="1"/>
  <c r="L893" i="1"/>
  <c r="O968" i="1"/>
  <c r="O898" i="1"/>
  <c r="O923" i="1"/>
  <c r="Q872" i="1"/>
  <c r="Q890" i="1"/>
  <c r="L828" i="1"/>
  <c r="Q884" i="1"/>
  <c r="Q906" i="1"/>
  <c r="O876" i="1"/>
  <c r="J908" i="1"/>
  <c r="Q881" i="1"/>
  <c r="L859" i="1"/>
  <c r="Q870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<sst xmlns="http://schemas.openxmlformats.org/spreadsheetml/2006/main" count="80" uniqueCount="39">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</sst>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8"/>
  <sheetViews>
    <sheetView tabSelected="1" topLeftCell="A7" zoomScaleNormal="100" zoomScaleSheetLayoutView="100" workbookViewId="0">
      <pane xSplit="1" ySplit="2" topLeftCell="B1302" activePane="bottomRight" state="frozen"/>
      <selection pane="topRight" activeCell="B7" sqref="B7"/>
      <selection pane="bottomLeft" activeCell="A9" sqref="A9"/>
      <selection pane="bottomRight" activeCell="E1308" sqref="E130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8" si="609">+K1296+P1296+R1296+U1296+V1296+Z1296</f>
        <v>25622124.599359989</v>
      </c>
      <c r="C1296" s="70">
        <f t="shared" ref="C1296:C1308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8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8" si="612">(I1296/I1243)-1</f>
        <v>-3.2134634619004121E-2</v>
      </c>
      <c r="K1296" s="74">
        <f>'[8]Marketshare 2018'!$JY$67</f>
        <v>9448472.5293600019</v>
      </c>
      <c r="L1296" s="76">
        <f t="shared" ref="L1296:L1308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8" si="614">(N1296/N1243)-1</f>
        <v>3.5913045617061767E-2</v>
      </c>
      <c r="P1296" s="74">
        <f>'[8]Marketshare 2018'!$JY$77</f>
        <v>5486562</v>
      </c>
      <c r="Q1296" s="76">
        <f t="shared" ref="Q1296:Q1308" si="615">(P1296/0.09)/N1296</f>
        <v>0.24491488193631317</v>
      </c>
      <c r="R1296" s="71">
        <f>[5]Data!$W$1291</f>
        <v>1387857.33</v>
      </c>
      <c r="S1296" s="78">
        <f t="shared" ref="S1296:S1308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8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8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2023-12-04T10:03:07Z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