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r 2024/"/>
    </mc:Choice>
  </mc:AlternateContent>
  <xr:revisionPtr revIDLastSave="10" documentId="13_ncr:1_{E4DE300D-DE19-4460-A286-1BD544B743A7}" xr6:coauthVersionLast="47" xr6:coauthVersionMax="47" xr10:uidLastSave="{98BFA855-6DAA-4775-B015-D9754E646514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/>
  <c r="U1267" i="1"/>
  <c r="R1267" i="1"/>
  <c r="E1267" i="1"/>
  <c r="D1267" i="1"/>
  <c r="V1266" i="1"/>
  <c r="U1266" i="1"/>
  <c r="R1266" i="1"/>
  <c r="E1266" i="1"/>
  <c r="D1266" i="1"/>
  <c r="V1265" i="1"/>
  <c r="U1265" i="1"/>
  <c r="R1265" i="1"/>
  <c r="E1265" i="1"/>
  <c r="D1265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9" i="1"/>
  <c r="U1249" i="1"/>
  <c r="R1249" i="1"/>
  <c r="E1249" i="1"/>
  <c r="D1249" i="1"/>
  <c r="V1248" i="1"/>
  <c r="U1248" i="1"/>
  <c r="R1248" i="1"/>
  <c r="E1248" i="1"/>
  <c r="D1248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8" i="1"/>
  <c r="U1238" i="1"/>
  <c r="R1238" i="1"/>
  <c r="E1238" i="1"/>
  <c r="D1238" i="1"/>
  <c r="V1237" i="1"/>
  <c r="U1237" i="1"/>
  <c r="R1237" i="1"/>
  <c r="E1237" i="1"/>
  <c r="D1237" i="1"/>
  <c r="V1236" i="1"/>
  <c r="U1236" i="1"/>
  <c r="R1236" i="1"/>
  <c r="E1236" i="1"/>
  <c r="D1236" i="1"/>
  <c r="V1235" i="1"/>
  <c r="U1235" i="1"/>
  <c r="R1235" i="1"/>
  <c r="E1235" i="1"/>
  <c r="D1235" i="1"/>
  <c r="V1234" i="1"/>
  <c r="U1234" i="1"/>
  <c r="R1234" i="1"/>
  <c r="E1234" i="1"/>
  <c r="D1234" i="1"/>
  <c r="V1233" i="1"/>
  <c r="U1233" i="1"/>
  <c r="R1233" i="1"/>
  <c r="E1233" i="1"/>
  <c r="D1233" i="1"/>
  <c r="V1232" i="1"/>
  <c r="U1232" i="1"/>
  <c r="R1232" i="1"/>
  <c r="E1232" i="1"/>
  <c r="D1232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V1222" i="1"/>
  <c r="U1222" i="1"/>
  <c r="R1222" i="1"/>
  <c r="E1222" i="1"/>
  <c r="D1222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V1205" i="1"/>
  <c r="U1205" i="1"/>
  <c r="R1205" i="1"/>
  <c r="E1205" i="1"/>
  <c r="D1205" i="1"/>
  <c r="V1204" i="1"/>
  <c r="U1204" i="1"/>
  <c r="R1204" i="1"/>
  <c r="E1204" i="1"/>
  <c r="D1204" i="1"/>
  <c r="V1203" i="1"/>
  <c r="U1203" i="1"/>
  <c r="R1203" i="1"/>
  <c r="E1203" i="1"/>
  <c r="D1203" i="1"/>
  <c r="V1202" i="1"/>
  <c r="U1202" i="1"/>
  <c r="R1202" i="1"/>
  <c r="E1202" i="1"/>
  <c r="D1202" i="1"/>
  <c r="V1201" i="1"/>
  <c r="U1201" i="1"/>
  <c r="R1201" i="1"/>
  <c r="E1201" i="1"/>
  <c r="D1201" i="1"/>
  <c r="V1200" i="1"/>
  <c r="U1200" i="1"/>
  <c r="R1200" i="1"/>
  <c r="E1200" i="1"/>
  <c r="D1200" i="1"/>
  <c r="V1199" i="1"/>
  <c r="U1199" i="1"/>
  <c r="R1199" i="1"/>
  <c r="E1199" i="1"/>
  <c r="D1199" i="1"/>
  <c r="V1198" i="1"/>
  <c r="U1198" i="1"/>
  <c r="R1198" i="1"/>
  <c r="E1198" i="1"/>
  <c r="D1198" i="1"/>
  <c r="V1197" i="1"/>
  <c r="U1197" i="1"/>
  <c r="R1197" i="1"/>
  <c r="E1197" i="1"/>
  <c r="D1197" i="1"/>
  <c r="V1196" i="1"/>
  <c r="U1196" i="1"/>
  <c r="R1196" i="1"/>
  <c r="E1196" i="1"/>
  <c r="D1196" i="1"/>
  <c r="V1195" i="1"/>
  <c r="U1195" i="1"/>
  <c r="R1195" i="1"/>
  <c r="E1195" i="1"/>
  <c r="D1195" i="1"/>
  <c r="V1194" i="1"/>
  <c r="U1194" i="1"/>
  <c r="R1194" i="1"/>
  <c r="E1194" i="1"/>
  <c r="D1194" i="1"/>
  <c r="V1193" i="1"/>
  <c r="U1193" i="1"/>
  <c r="R1193" i="1"/>
  <c r="E1193" i="1"/>
  <c r="D1193" i="1"/>
  <c r="V1192" i="1"/>
  <c r="U1192" i="1"/>
  <c r="R1192" i="1"/>
  <c r="E1192" i="1"/>
  <c r="D1192" i="1"/>
  <c r="V1191" i="1"/>
  <c r="U1191" i="1"/>
  <c r="R1191" i="1"/>
  <c r="E1191" i="1"/>
  <c r="D1191" i="1"/>
  <c r="V1190" i="1"/>
  <c r="U1190" i="1"/>
  <c r="R1190" i="1"/>
  <c r="E1190" i="1"/>
  <c r="D1190" i="1"/>
  <c r="V1189" i="1"/>
  <c r="U1189" i="1"/>
  <c r="R1189" i="1"/>
  <c r="E1189" i="1"/>
  <c r="D1189" i="1"/>
  <c r="V1188" i="1"/>
  <c r="U1188" i="1"/>
  <c r="R1188" i="1"/>
  <c r="E1188" i="1"/>
  <c r="D1188" i="1"/>
  <c r="V1187" i="1"/>
  <c r="U1187" i="1"/>
  <c r="R1187" i="1"/>
  <c r="E1187" i="1"/>
  <c r="D1187" i="1"/>
  <c r="V1186" i="1"/>
  <c r="U1186" i="1"/>
  <c r="R1186" i="1"/>
  <c r="E1186" i="1"/>
  <c r="D1186" i="1"/>
  <c r="V1185" i="1"/>
  <c r="U1185" i="1"/>
  <c r="R1185" i="1"/>
  <c r="E1185" i="1"/>
  <c r="D1185" i="1"/>
  <c r="V1184" i="1"/>
  <c r="U1184" i="1"/>
  <c r="R1184" i="1"/>
  <c r="E1184" i="1"/>
  <c r="D1184" i="1"/>
  <c r="V1183" i="1"/>
  <c r="U1183" i="1"/>
  <c r="R1183" i="1"/>
  <c r="E1183" i="1"/>
  <c r="D1183" i="1"/>
  <c r="V1182" i="1"/>
  <c r="U1182" i="1"/>
  <c r="R1182" i="1"/>
  <c r="E1182" i="1"/>
  <c r="D1182" i="1"/>
  <c r="V1181" i="1"/>
  <c r="U1181" i="1"/>
  <c r="R1181" i="1"/>
  <c r="E1181" i="1"/>
  <c r="D1181" i="1"/>
  <c r="V1180" i="1"/>
  <c r="U1180" i="1"/>
  <c r="R1180" i="1"/>
  <c r="E1180" i="1"/>
  <c r="D1180" i="1"/>
  <c r="V1179" i="1"/>
  <c r="U1179" i="1"/>
  <c r="R1179" i="1"/>
  <c r="E1179" i="1"/>
  <c r="D1179" i="1"/>
  <c r="V1178" i="1"/>
  <c r="U1178" i="1"/>
  <c r="R1178" i="1"/>
  <c r="E1178" i="1"/>
  <c r="D1178" i="1"/>
  <c r="V1177" i="1"/>
  <c r="U1177" i="1"/>
  <c r="R1177" i="1"/>
  <c r="E1177" i="1"/>
  <c r="D1177" i="1"/>
  <c r="V1176" i="1"/>
  <c r="U1176" i="1"/>
  <c r="R1176" i="1"/>
  <c r="E1176" i="1"/>
  <c r="D1176" i="1"/>
  <c r="V1175" i="1"/>
  <c r="U1175" i="1"/>
  <c r="R1175" i="1"/>
  <c r="E1175" i="1"/>
  <c r="D1175" i="1"/>
  <c r="V1174" i="1"/>
  <c r="U1174" i="1"/>
  <c r="R1174" i="1"/>
  <c r="E1174" i="1"/>
  <c r="D1174" i="1"/>
  <c r="V1173" i="1"/>
  <c r="U1173" i="1"/>
  <c r="R1173" i="1"/>
  <c r="E1173" i="1"/>
  <c r="D1173" i="1"/>
  <c r="V1172" i="1"/>
  <c r="U1172" i="1"/>
  <c r="R1172" i="1"/>
  <c r="E1172" i="1"/>
  <c r="D1172" i="1"/>
  <c r="V1171" i="1"/>
  <c r="U1171" i="1"/>
  <c r="R1171" i="1"/>
  <c r="E1171" i="1"/>
  <c r="D1171" i="1"/>
  <c r="V1170" i="1"/>
  <c r="U1170" i="1"/>
  <c r="R1170" i="1"/>
  <c r="E1170" i="1"/>
  <c r="D1170" i="1"/>
  <c r="V1169" i="1"/>
  <c r="U1169" i="1"/>
  <c r="R1169" i="1"/>
  <c r="E1169" i="1"/>
  <c r="D1169" i="1"/>
  <c r="V1168" i="1"/>
  <c r="U1168" i="1"/>
  <c r="R1168" i="1"/>
  <c r="E1168" i="1"/>
  <c r="D1168" i="1"/>
  <c r="V1167" i="1"/>
  <c r="U1167" i="1"/>
  <c r="R1167" i="1"/>
  <c r="E1167" i="1"/>
  <c r="D1167" i="1"/>
  <c r="V1166" i="1"/>
  <c r="U1166" i="1"/>
  <c r="R1166" i="1"/>
  <c r="E1166" i="1"/>
  <c r="D1166" i="1"/>
  <c r="V1165" i="1"/>
  <c r="U1165" i="1"/>
  <c r="R1165" i="1"/>
  <c r="E1165" i="1"/>
  <c r="D1165" i="1"/>
  <c r="V1164" i="1"/>
  <c r="U1164" i="1"/>
  <c r="R1164" i="1"/>
  <c r="E1164" i="1"/>
  <c r="D1164" i="1"/>
  <c r="V1163" i="1"/>
  <c r="U1163" i="1"/>
  <c r="R1163" i="1"/>
  <c r="E1163" i="1"/>
  <c r="D1163" i="1"/>
  <c r="V1162" i="1"/>
  <c r="U1162" i="1"/>
  <c r="R1162" i="1"/>
  <c r="E1162" i="1"/>
  <c r="D1162" i="1"/>
  <c r="V1161" i="1"/>
  <c r="U1161" i="1"/>
  <c r="R1161" i="1"/>
  <c r="E1161" i="1"/>
  <c r="D1161" i="1"/>
  <c r="V1160" i="1"/>
  <c r="U1160" i="1"/>
  <c r="R1160" i="1"/>
  <c r="E1160" i="1"/>
  <c r="D1160" i="1"/>
  <c r="V1159" i="1"/>
  <c r="U1159" i="1"/>
  <c r="R1159" i="1"/>
  <c r="E1159" i="1"/>
  <c r="D1159" i="1"/>
  <c r="V1158" i="1"/>
  <c r="U1158" i="1"/>
  <c r="R1158" i="1"/>
  <c r="E1158" i="1"/>
  <c r="D1158" i="1"/>
  <c r="V1157" i="1"/>
  <c r="U1157" i="1"/>
  <c r="R1157" i="1"/>
  <c r="E1157" i="1"/>
  <c r="D1157" i="1"/>
  <c r="V1156" i="1"/>
  <c r="U1156" i="1"/>
  <c r="R1156" i="1"/>
  <c r="E1156" i="1"/>
  <c r="D1156" i="1"/>
  <c r="V1155" i="1"/>
  <c r="U1155" i="1"/>
  <c r="R1155" i="1"/>
  <c r="E1155" i="1"/>
  <c r="D1155" i="1"/>
  <c r="V1154" i="1"/>
  <c r="U1154" i="1"/>
  <c r="R1154" i="1"/>
  <c r="E1154" i="1"/>
  <c r="D1154" i="1"/>
  <c r="V1153" i="1"/>
  <c r="U1153" i="1"/>
  <c r="R1153" i="1"/>
  <c r="E1153" i="1"/>
  <c r="D1153" i="1"/>
  <c r="V1152" i="1"/>
  <c r="U1152" i="1"/>
  <c r="R1152" i="1"/>
  <c r="E1152" i="1"/>
  <c r="D1152" i="1"/>
  <c r="V1151" i="1"/>
  <c r="U1151" i="1"/>
  <c r="R1151" i="1"/>
  <c r="E1151" i="1"/>
  <c r="D1151" i="1"/>
  <c r="V1150" i="1"/>
  <c r="U1150" i="1"/>
  <c r="R1150" i="1"/>
  <c r="E1150" i="1"/>
  <c r="D1150" i="1"/>
  <c r="V1149" i="1"/>
  <c r="U1149" i="1"/>
  <c r="R1149" i="1"/>
  <c r="E1149" i="1"/>
  <c r="D1149" i="1"/>
  <c r="V1148" i="1"/>
  <c r="U1148" i="1"/>
  <c r="R1148" i="1"/>
  <c r="E1148" i="1"/>
  <c r="D1148" i="1"/>
  <c r="V1147" i="1"/>
  <c r="U1147" i="1"/>
  <c r="R1147" i="1"/>
  <c r="E1147" i="1"/>
  <c r="D1147" i="1"/>
  <c r="V1146" i="1"/>
  <c r="U1146" i="1"/>
  <c r="R1146" i="1"/>
  <c r="E1146" i="1"/>
  <c r="D1146" i="1"/>
  <c r="V1145" i="1"/>
  <c r="U1145" i="1"/>
  <c r="R1145" i="1"/>
  <c r="E1145" i="1"/>
  <c r="D1145" i="1"/>
  <c r="V1144" i="1"/>
  <c r="U1144" i="1"/>
  <c r="R1144" i="1"/>
  <c r="E1144" i="1"/>
  <c r="D1144" i="1"/>
  <c r="V1143" i="1"/>
  <c r="U1143" i="1"/>
  <c r="R1143" i="1"/>
  <c r="E1143" i="1"/>
  <c r="D1143" i="1"/>
  <c r="V1142" i="1"/>
  <c r="U1142" i="1"/>
  <c r="R1142" i="1"/>
  <c r="E1142" i="1"/>
  <c r="D1142" i="1"/>
  <c r="V1141" i="1"/>
  <c r="U1141" i="1"/>
  <c r="R1141" i="1"/>
  <c r="E1141" i="1"/>
  <c r="D1141" i="1"/>
  <c r="V1140" i="1"/>
  <c r="U1140" i="1"/>
  <c r="R1140" i="1"/>
  <c r="E1140" i="1"/>
  <c r="D1140" i="1"/>
  <c r="V1139" i="1"/>
  <c r="U1139" i="1"/>
  <c r="R1139" i="1"/>
  <c r="E1139" i="1"/>
  <c r="D1139" i="1"/>
  <c r="V1138" i="1"/>
  <c r="U1138" i="1"/>
  <c r="R1138" i="1"/>
  <c r="E1138" i="1"/>
  <c r="D1138" i="1"/>
  <c r="V1137" i="1"/>
  <c r="U1137" i="1"/>
  <c r="R1137" i="1"/>
  <c r="E1137" i="1"/>
  <c r="D1137" i="1"/>
  <c r="V1136" i="1"/>
  <c r="U1136" i="1"/>
  <c r="R1136" i="1"/>
  <c r="E1136" i="1"/>
  <c r="D1136" i="1"/>
  <c r="V1135" i="1"/>
  <c r="U1135" i="1"/>
  <c r="R1135" i="1"/>
  <c r="E1135" i="1"/>
  <c r="D1135" i="1"/>
  <c r="V1134" i="1"/>
  <c r="U1134" i="1"/>
  <c r="R1134" i="1"/>
  <c r="E1134" i="1"/>
  <c r="D1134" i="1"/>
  <c r="V1133" i="1"/>
  <c r="U1133" i="1"/>
  <c r="R1133" i="1"/>
  <c r="E1133" i="1"/>
  <c r="D1133" i="1"/>
  <c r="V1132" i="1"/>
  <c r="U1132" i="1"/>
  <c r="R1132" i="1"/>
  <c r="E1132" i="1"/>
  <c r="D1132" i="1"/>
  <c r="V1131" i="1"/>
  <c r="U1131" i="1"/>
  <c r="R1131" i="1"/>
  <c r="E1131" i="1"/>
  <c r="D1131" i="1"/>
  <c r="V1130" i="1"/>
  <c r="U1130" i="1"/>
  <c r="R1130" i="1"/>
  <c r="E1130" i="1"/>
  <c r="D1130" i="1"/>
  <c r="V1129" i="1"/>
  <c r="U1129" i="1"/>
  <c r="R1129" i="1"/>
  <c r="E1129" i="1"/>
  <c r="D1129" i="1"/>
  <c r="V1128" i="1"/>
  <c r="U1128" i="1"/>
  <c r="R1128" i="1"/>
  <c r="E1128" i="1"/>
  <c r="D1128" i="1"/>
  <c r="V1127" i="1"/>
  <c r="U1127" i="1"/>
  <c r="R1127" i="1"/>
  <c r="E1127" i="1"/>
  <c r="D1127" i="1"/>
  <c r="V1126" i="1"/>
  <c r="U1126" i="1"/>
  <c r="R1126" i="1"/>
  <c r="E1126" i="1"/>
  <c r="D1126" i="1"/>
  <c r="V1125" i="1"/>
  <c r="U1125" i="1"/>
  <c r="R1125" i="1"/>
  <c r="E1125" i="1"/>
  <c r="D1125" i="1"/>
  <c r="V1124" i="1"/>
  <c r="U1124" i="1"/>
  <c r="R1124" i="1"/>
  <c r="E1124" i="1"/>
  <c r="D1124" i="1"/>
  <c r="V1123" i="1"/>
  <c r="U1123" i="1"/>
  <c r="R1123" i="1"/>
  <c r="E1123" i="1"/>
  <c r="D1123" i="1"/>
  <c r="V1122" i="1"/>
  <c r="U1122" i="1"/>
  <c r="R1122" i="1"/>
  <c r="E1122" i="1"/>
  <c r="D1122" i="1"/>
  <c r="V1121" i="1"/>
  <c r="U1121" i="1"/>
  <c r="R1121" i="1"/>
  <c r="E1121" i="1"/>
  <c r="D1121" i="1"/>
  <c r="V1120" i="1"/>
  <c r="U1120" i="1"/>
  <c r="R1120" i="1"/>
  <c r="E1120" i="1"/>
  <c r="D1120" i="1"/>
  <c r="V1119" i="1"/>
  <c r="U1119" i="1"/>
  <c r="R1119" i="1"/>
  <c r="E1119" i="1"/>
  <c r="D1119" i="1"/>
  <c r="V1118" i="1"/>
  <c r="U1118" i="1"/>
  <c r="R1118" i="1"/>
  <c r="E1118" i="1"/>
  <c r="D1118" i="1"/>
  <c r="V1117" i="1"/>
  <c r="U1117" i="1"/>
  <c r="R1117" i="1"/>
  <c r="E1117" i="1"/>
  <c r="D1117" i="1"/>
  <c r="V1116" i="1"/>
  <c r="U1116" i="1"/>
  <c r="R1116" i="1"/>
  <c r="E1116" i="1"/>
  <c r="D1116" i="1"/>
  <c r="V1115" i="1"/>
  <c r="U1115" i="1"/>
  <c r="R1115" i="1"/>
  <c r="E1115" i="1"/>
  <c r="D1115" i="1"/>
  <c r="E1323" i="1" l="1"/>
  <c r="V1323" i="1" l="1"/>
  <c r="V1322" i="1"/>
  <c r="V1321" i="1"/>
  <c r="V1320" i="1"/>
  <c r="V1319" i="1"/>
  <c r="V1318" i="1"/>
  <c r="V1317" i="1"/>
  <c r="V1315" i="1"/>
  <c r="V1316" i="1"/>
  <c r="U1323" i="1"/>
  <c r="U1322" i="1"/>
  <c r="U1321" i="1"/>
  <c r="U1320" i="1"/>
  <c r="U1319" i="1"/>
  <c r="U1318" i="1"/>
  <c r="U1317" i="1"/>
  <c r="U1316" i="1"/>
  <c r="U1315" i="1"/>
  <c r="R1323" i="1" l="1"/>
  <c r="R1322" i="1"/>
  <c r="R1321" i="1"/>
  <c r="R1320" i="1"/>
  <c r="R1319" i="1"/>
  <c r="R1318" i="1"/>
  <c r="R1317" i="1"/>
  <c r="R1316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Q1321" i="1" s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L1316" i="1" l="1"/>
  <c r="Q1317" i="1"/>
  <c r="AA1318" i="1"/>
  <c r="AA1322" i="1"/>
  <c r="AA1316" i="1"/>
  <c r="L1318" i="1"/>
  <c r="AA1320" i="1"/>
  <c r="Q1323" i="1"/>
  <c r="L1321" i="1"/>
  <c r="Q1322" i="1"/>
  <c r="AA1323" i="1"/>
  <c r="Q1319" i="1"/>
  <c r="AA1317" i="1"/>
  <c r="L1319" i="1"/>
  <c r="L1317" i="1"/>
  <c r="Q1318" i="1"/>
  <c r="L1323" i="1"/>
  <c r="Q1320" i="1"/>
  <c r="Q1316" i="1"/>
  <c r="AA1321" i="1"/>
  <c r="L1322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AA1296" i="1" l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S1323" i="1"/>
  <c r="G1323" i="1"/>
  <c r="S1322" i="1"/>
  <c r="G1322" i="1"/>
  <c r="S1321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S1320" i="1"/>
  <c r="G1320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S1319" i="1"/>
  <c r="G1319" i="1"/>
  <c r="Z1265" i="1"/>
  <c r="X1265" i="1"/>
  <c r="Y1318" i="1" s="1"/>
  <c r="P1265" i="1"/>
  <c r="N1265" i="1"/>
  <c r="O1318" i="1" s="1"/>
  <c r="K1265" i="1"/>
  <c r="I1265" i="1"/>
  <c r="J1318" i="1" s="1"/>
  <c r="S1318" i="1"/>
  <c r="G1318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S1317" i="1"/>
  <c r="G1317" i="1"/>
  <c r="S1316" i="1"/>
  <c r="G1316" i="1"/>
  <c r="S1315" i="1"/>
  <c r="G1315" i="1"/>
  <c r="S1314" i="1"/>
  <c r="G1314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S1313" i="1"/>
  <c r="G1313" i="1"/>
  <c r="S1312" i="1"/>
  <c r="G1312" i="1"/>
  <c r="S1311" i="1"/>
  <c r="G1311" i="1"/>
  <c r="S1310" i="1"/>
  <c r="G1310" i="1"/>
  <c r="S1309" i="1"/>
  <c r="G1309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S1308" i="1"/>
  <c r="G1308" i="1"/>
  <c r="S1307" i="1"/>
  <c r="G1307" i="1"/>
  <c r="S1306" i="1"/>
  <c r="G1306" i="1"/>
  <c r="S1305" i="1"/>
  <c r="G1305" i="1"/>
  <c r="S1304" i="1"/>
  <c r="G1304" i="1"/>
  <c r="S1303" i="1"/>
  <c r="G1303" i="1"/>
  <c r="S1300" i="1"/>
  <c r="G1300" i="1"/>
  <c r="S1299" i="1"/>
  <c r="G1299" i="1"/>
  <c r="S1298" i="1"/>
  <c r="G1298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S1302" i="1"/>
  <c r="G1302" i="1"/>
  <c r="S1301" i="1"/>
  <c r="G1301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S1297" i="1"/>
  <c r="G1297" i="1"/>
  <c r="S1296" i="1"/>
  <c r="G1296" i="1"/>
  <c r="G1293" i="1"/>
  <c r="G1292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Z1235" i="1"/>
  <c r="X1235" i="1"/>
  <c r="Y1288" i="1" s="1"/>
  <c r="P1235" i="1"/>
  <c r="N1235" i="1"/>
  <c r="K1235" i="1"/>
  <c r="I1235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Z1223" i="1"/>
  <c r="X1223" i="1"/>
  <c r="P1223" i="1"/>
  <c r="N1223" i="1"/>
  <c r="K1223" i="1"/>
  <c r="I1223" i="1"/>
  <c r="P1222" i="1"/>
  <c r="N1222" i="1"/>
  <c r="K1222" i="1"/>
  <c r="I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S1268" i="1"/>
  <c r="Z1206" i="1"/>
  <c r="X1206" i="1"/>
  <c r="P1206" i="1"/>
  <c r="N1206" i="1"/>
  <c r="K1206" i="1"/>
  <c r="I1206" i="1"/>
  <c r="Z1205" i="1"/>
  <c r="X1205" i="1"/>
  <c r="P1205" i="1"/>
  <c r="N1205" i="1"/>
  <c r="K1205" i="1"/>
  <c r="I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G1256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C1323" i="1" s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G1254" i="1"/>
  <c r="G1253" i="1"/>
  <c r="G1252" i="1"/>
  <c r="G1251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S1250" i="1"/>
  <c r="S1249" i="1"/>
  <c r="S1248" i="1"/>
  <c r="S1247" i="1"/>
  <c r="S1246" i="1"/>
  <c r="S1245" i="1"/>
  <c r="S1244" i="1"/>
  <c r="S1243" i="1"/>
  <c r="S1242" i="1"/>
  <c r="S1241" i="1"/>
  <c r="S1240" i="1"/>
  <c r="S1235" i="1"/>
  <c r="S1236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G1237" i="1"/>
  <c r="G1236" i="1"/>
  <c r="G1235" i="1"/>
  <c r="G1234" i="1"/>
  <c r="G1233" i="1"/>
  <c r="G1232" i="1"/>
  <c r="G1231" i="1"/>
  <c r="G1230" i="1"/>
  <c r="G1229" i="1"/>
  <c r="G1228" i="1"/>
  <c r="G1227" i="1"/>
  <c r="Z1171" i="1"/>
  <c r="X1171" i="1"/>
  <c r="Y1224" i="1" s="1"/>
  <c r="S1234" i="1"/>
  <c r="S1233" i="1"/>
  <c r="S1232" i="1"/>
  <c r="S1231" i="1"/>
  <c r="S1230" i="1"/>
  <c r="S1229" i="1"/>
  <c r="S1228" i="1"/>
  <c r="S1227" i="1"/>
  <c r="S1226" i="1"/>
  <c r="S1225" i="1"/>
  <c r="S1224" i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S1223" i="1"/>
  <c r="S1222" i="1"/>
  <c r="S1221" i="1"/>
  <c r="S1220" i="1"/>
  <c r="Z1166" i="1"/>
  <c r="X1166" i="1"/>
  <c r="Y1219" i="1" s="1"/>
  <c r="S1219" i="1"/>
  <c r="Z1165" i="1"/>
  <c r="X1165" i="1"/>
  <c r="Y1218" i="1" s="1"/>
  <c r="S1218" i="1"/>
  <c r="Z1164" i="1"/>
  <c r="X1164" i="1"/>
  <c r="Y1217" i="1" s="1"/>
  <c r="S1217" i="1"/>
  <c r="Z1163" i="1"/>
  <c r="X1163" i="1"/>
  <c r="Y1216" i="1" s="1"/>
  <c r="S1216" i="1"/>
  <c r="Z1162" i="1"/>
  <c r="X1162" i="1"/>
  <c r="Y1215" i="1" s="1"/>
  <c r="S1215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S1214" i="1"/>
  <c r="S1213" i="1"/>
  <c r="S1212" i="1"/>
  <c r="G1214" i="1"/>
  <c r="G1213" i="1"/>
  <c r="G1212" i="1"/>
  <c r="H1159" i="1"/>
  <c r="M1159" i="1"/>
  <c r="H1160" i="1"/>
  <c r="M1160" i="1"/>
  <c r="H1161" i="1"/>
  <c r="M1161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S1211" i="1"/>
  <c r="S1210" i="1"/>
  <c r="S1209" i="1"/>
  <c r="S1208" i="1"/>
  <c r="S1207" i="1"/>
  <c r="S1206" i="1"/>
  <c r="S1205" i="1"/>
  <c r="S1204" i="1"/>
  <c r="S1203" i="1"/>
  <c r="S1202" i="1"/>
  <c r="S1201" i="1"/>
  <c r="R84" i="1"/>
  <c r="G1211" i="1"/>
  <c r="G1210" i="1"/>
  <c r="G1209" i="1"/>
  <c r="G1208" i="1"/>
  <c r="G1207" i="1"/>
  <c r="G1206" i="1"/>
  <c r="G1205" i="1"/>
  <c r="G1204" i="1"/>
  <c r="G1203" i="1"/>
  <c r="G1202" i="1"/>
  <c r="G1201" i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S1200" i="1"/>
  <c r="G1200" i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S1199" i="1"/>
  <c r="S1198" i="1"/>
  <c r="S1197" i="1"/>
  <c r="S1196" i="1"/>
  <c r="G1199" i="1"/>
  <c r="G1198" i="1"/>
  <c r="G1197" i="1"/>
  <c r="G1196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L1143" i="1" l="1"/>
  <c r="Q1145" i="1"/>
  <c r="Z1142" i="1"/>
  <c r="Z1141" i="1"/>
  <c r="Z1140" i="1"/>
  <c r="X1142" i="1"/>
  <c r="Y1195" i="1" s="1"/>
  <c r="X1141" i="1"/>
  <c r="Y1194" i="1" s="1"/>
  <c r="X1140" i="1"/>
  <c r="S1195" i="1"/>
  <c r="S1194" i="1"/>
  <c r="S1193" i="1"/>
  <c r="G1195" i="1"/>
  <c r="G1194" i="1"/>
  <c r="G1193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S1192" i="1"/>
  <c r="S1191" i="1"/>
  <c r="S1190" i="1"/>
  <c r="S1189" i="1"/>
  <c r="S1188" i="1"/>
  <c r="O1190" i="1"/>
  <c r="O1189" i="1"/>
  <c r="O1188" i="1"/>
  <c r="J1190" i="1" l="1"/>
  <c r="J1189" i="1"/>
  <c r="J1188" i="1"/>
  <c r="G1192" i="1"/>
  <c r="G1191" i="1"/>
  <c r="G1190" i="1"/>
  <c r="G1189" i="1"/>
  <c r="G1188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S1187" i="1" l="1"/>
  <c r="S1186" i="1"/>
  <c r="S1185" i="1"/>
  <c r="S1184" i="1"/>
  <c r="S1169" i="1"/>
  <c r="S1168" i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G1187" i="1" l="1"/>
  <c r="G1186" i="1"/>
  <c r="G1185" i="1"/>
  <c r="G1184" i="1"/>
  <c r="G1168" i="1"/>
  <c r="G1169" i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Q1054" i="1" s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J1041" i="1" s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O1062" i="1" s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S1007" i="1" s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G951" i="1" s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S967" i="1" s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L1053" i="1"/>
  <c r="J1060" i="1"/>
  <c r="S929" i="1"/>
  <c r="Q972" i="1"/>
  <c r="L1060" i="1"/>
  <c r="J1017" i="1"/>
  <c r="O974" i="1"/>
  <c r="L993" i="1"/>
  <c r="L984" i="1"/>
  <c r="G826" i="1"/>
  <c r="S1015" i="1"/>
  <c r="S1052" i="1"/>
  <c r="G897" i="1"/>
  <c r="O990" i="1"/>
  <c r="Q990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850" i="1"/>
  <c r="S1091" i="1"/>
  <c r="G925" i="1"/>
  <c r="L1108" i="1"/>
  <c r="G957" i="1"/>
  <c r="Q915" i="1"/>
  <c r="AA877" i="1"/>
  <c r="J82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Q1076" i="1"/>
  <c r="L1109" i="1"/>
  <c r="AA1057" i="1"/>
  <c r="Q1031" i="1"/>
  <c r="Q1056" i="1"/>
  <c r="O1081" i="1"/>
  <c r="O1087" i="1"/>
  <c r="L1063" i="1"/>
  <c r="L1071" i="1"/>
  <c r="J1093" i="1"/>
  <c r="O1109" i="1"/>
  <c r="O1098" i="1"/>
  <c r="Q1098" i="1"/>
  <c r="S1112" i="1"/>
  <c r="AA1060" i="1"/>
  <c r="AA1108" i="1"/>
  <c r="Y1066" i="1"/>
  <c r="AA1068" i="1"/>
  <c r="AA1111" i="1"/>
  <c r="S1113" i="1"/>
  <c r="Q1114" i="1"/>
  <c r="L1114" i="1"/>
  <c r="J934" i="1" l="1"/>
  <c r="J942" i="1"/>
  <c r="G909" i="1"/>
  <c r="G885" i="1"/>
  <c r="G877" i="1"/>
  <c r="Y898" i="1"/>
  <c r="Y879" i="1"/>
  <c r="S928" i="1"/>
  <c r="J949" i="1"/>
  <c r="S952" i="1"/>
  <c r="G1098" i="1"/>
  <c r="O1016" i="1"/>
  <c r="O890" i="1"/>
  <c r="O923" i="1"/>
  <c r="Q872" i="1"/>
  <c r="Q886" i="1"/>
  <c r="G984" i="1"/>
  <c r="G992" i="1"/>
  <c r="J997" i="1"/>
  <c r="O1010" i="1"/>
  <c r="J1049" i="1"/>
  <c r="O1064" i="1"/>
  <c r="Y1092" i="1"/>
  <c r="S1094" i="1"/>
  <c r="S1049" i="1"/>
  <c r="Q1024" i="1"/>
  <c r="Q1029" i="1"/>
  <c r="Q1037" i="1"/>
  <c r="O1043" i="1"/>
  <c r="L931" i="1"/>
  <c r="O968" i="1"/>
  <c r="Y1028" i="1"/>
  <c r="S1030" i="1"/>
  <c r="Y1032" i="1"/>
  <c r="J1014" i="1"/>
  <c r="O898" i="1"/>
  <c r="L859" i="1"/>
  <c r="Q884" i="1"/>
  <c r="Q890" i="1"/>
  <c r="Q906" i="1"/>
  <c r="J952" i="1"/>
  <c r="L828" i="1"/>
  <c r="G969" i="1"/>
  <c r="J974" i="1"/>
  <c r="G1089" i="1"/>
  <c r="Q870" i="1"/>
  <c r="L893" i="1"/>
  <c r="O876" i="1"/>
  <c r="J908" i="1"/>
  <c r="Q881" i="1"/>
  <c r="O1054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44" i="1"/>
  <c r="C1108" i="1"/>
  <c r="C991" i="1"/>
  <c r="C1029" i="1"/>
  <c r="C1073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<sst xmlns="http://schemas.openxmlformats.org/spreadsheetml/2006/main" count="80" uniqueCount="39">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</sst>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</sheetData>
      <sheetData sheetId="4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3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</row>
      </sheetData>
      <sheetData sheetId="6"/>
      <sheetData sheetId="7"/>
      <sheetData sheetId="8"/>
      <sheetData sheetId="9"/>
      <sheetData sheetId="10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3"/>
  <sheetViews>
    <sheetView tabSelected="1" topLeftCell="A7" zoomScaleNormal="100" zoomScaleSheetLayoutView="100" workbookViewId="0">
      <pane xSplit="1" ySplit="2" topLeftCell="P1313" activePane="bottomRight" state="frozen"/>
      <selection pane="topRight" activeCell="B7" sqref="B7"/>
      <selection pane="bottomLeft" activeCell="A9" sqref="A9"/>
      <selection pane="bottomRight" activeCell="Z1323" sqref="Z132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[8]Data!$AJ$1110</f>
        <v>11564355.5</v>
      </c>
      <c r="E1115" s="61">
        <f>[8]Data!$I$1110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'[5]Marketshare 2018'!$CZ$13</f>
        <v>1862298339.5200002</v>
      </c>
      <c r="J1115" s="64">
        <f t="shared" ref="J1115:J1134" si="447">(I1115/I1062)-1</f>
        <v>-0.20079652256493086</v>
      </c>
      <c r="K1115" s="5">
        <f>'[5]Marketshare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'[5]Marketshare 2018'!$CZ$24</f>
        <v>194536229</v>
      </c>
      <c r="O1115" s="16">
        <f t="shared" ref="O1115:O1134" si="450">(N1115/N1062)-1</f>
        <v>-0.21551071518649911</v>
      </c>
      <c r="P1115" s="5">
        <f>'[5]Marketshare 2018'!$CZ$77</f>
        <v>3229854.21</v>
      </c>
      <c r="Q1115" s="40">
        <f t="shared" ref="Q1115:Q1134" si="451">(P1115/0.09)/N1115</f>
        <v>0.18447601860319807</v>
      </c>
      <c r="R1115" s="65">
        <f>[8]Data!$W$1110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[8]Data!$X$1110</f>
        <v>1412154</v>
      </c>
      <c r="V1115" s="52">
        <f>[8]Data!$Y$1110</f>
        <v>6248558.5699999994</v>
      </c>
      <c r="W1115" s="67">
        <v>2494</v>
      </c>
      <c r="X1115" s="66">
        <f>'[6]From Apr 2018'!$CZ$10</f>
        <v>164181172.98000002</v>
      </c>
      <c r="Y1115" s="15">
        <f t="shared" ref="Y1115:Y1134" si="453">(X1115/X1062)-1</f>
        <v>1.945518004587421E-2</v>
      </c>
      <c r="Z1115" s="66">
        <f>'[6]From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[8]Data!$AJ$1111</f>
        <v>4176070</v>
      </c>
      <c r="E1116" s="61">
        <f>[8]Data!$I$1111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'[5]Marketshare 2018'!$DA$13</f>
        <v>1097960215.8799999</v>
      </c>
      <c r="J1116" s="64">
        <f t="shared" si="447"/>
        <v>-0.52526262700552873</v>
      </c>
      <c r="K1116" s="5">
        <f>'[5]Marketshare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'[5]Marketshare 2018'!$DA$24</f>
        <v>122997930</v>
      </c>
      <c r="O1116" s="16">
        <f t="shared" si="450"/>
        <v>-0.53862503068851619</v>
      </c>
      <c r="P1116" s="5">
        <f>'[5]Marketshare 2018'!$DA$77</f>
        <v>2309754.8249999997</v>
      </c>
      <c r="Q1116" s="40">
        <f>(P1116/0.09)/N1116</f>
        <v>0.20865345050928902</v>
      </c>
      <c r="R1116" s="65">
        <f>[8]Data!$W$1111</f>
        <v>1104487.8899999999</v>
      </c>
      <c r="S1116" s="15">
        <f t="shared" si="452"/>
        <v>-0.18385388730258989</v>
      </c>
      <c r="T1116" s="5">
        <v>4105</v>
      </c>
      <c r="U1116" s="52">
        <f>[8]Data!$X$1111</f>
        <v>1561321.25</v>
      </c>
      <c r="V1116" s="52">
        <f>[8]Data!$Y$1111</f>
        <v>5508750.71</v>
      </c>
      <c r="W1116" s="67">
        <v>2494</v>
      </c>
      <c r="X1116" s="66">
        <f>'[6]From Apr 2018'!$DA$10</f>
        <v>119385533.35999998</v>
      </c>
      <c r="Y1116" s="15">
        <f t="shared" si="453"/>
        <v>-0.14216747831797938</v>
      </c>
      <c r="Z1116" s="66">
        <f>'[6]From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[8]Data!$AJ$1112</f>
        <v>0</v>
      </c>
      <c r="E1117" s="61">
        <f>[8]Data!$I$1112</f>
        <v>0</v>
      </c>
      <c r="G1117" s="18">
        <f t="shared" si="445"/>
        <v>-1</v>
      </c>
      <c r="H1117" s="46">
        <f t="shared" si="446"/>
        <v>9538</v>
      </c>
      <c r="I1117" s="5">
        <f>'[5]Marketshare 2018'!$DB$13</f>
        <v>0</v>
      </c>
      <c r="J1117" s="64">
        <f t="shared" si="447"/>
        <v>-1</v>
      </c>
      <c r="K1117" s="5">
        <f>'[5]Marketshare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'[5]Marketshare 2018'!$DB$24</f>
        <v>0</v>
      </c>
      <c r="O1117" s="16">
        <f t="shared" si="450"/>
        <v>-1</v>
      </c>
      <c r="P1117" s="5">
        <f>'[5]Marketshare 2018'!$DB$77</f>
        <v>0</v>
      </c>
      <c r="Q1117" s="40" t="e">
        <f t="shared" si="451"/>
        <v>#DIV/0!</v>
      </c>
      <c r="R1117" s="65">
        <f>[8]Data!$W$1112</f>
        <v>0</v>
      </c>
      <c r="S1117" s="15">
        <f t="shared" si="452"/>
        <v>-1</v>
      </c>
      <c r="T1117" s="5">
        <v>4105</v>
      </c>
      <c r="U1117" s="52">
        <f>[8]Data!$X$1112</f>
        <v>79442.95</v>
      </c>
      <c r="V1117" s="52">
        <f>[8]Data!$Y$1112</f>
        <v>2949444.73</v>
      </c>
      <c r="W1117" s="67">
        <v>2494</v>
      </c>
      <c r="X1117" s="66">
        <f>'[6]From Apr 2018'!$DB$10</f>
        <v>0</v>
      </c>
      <c r="Y1117" s="15">
        <f t="shared" si="453"/>
        <v>-1</v>
      </c>
      <c r="Z1117" s="66">
        <f>'[6]From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[8]Data!$AJ$1113</f>
        <v>0</v>
      </c>
      <c r="E1118" s="61">
        <f>[8]Data!$I$1113</f>
        <v>0</v>
      </c>
      <c r="G1118" s="18">
        <f t="shared" si="445"/>
        <v>-1</v>
      </c>
      <c r="H1118" s="46">
        <f t="shared" si="446"/>
        <v>9538</v>
      </c>
      <c r="I1118" s="5">
        <f>'[5]Marketshare 2018'!$DC$13</f>
        <v>0</v>
      </c>
      <c r="J1118" s="64">
        <f t="shared" si="447"/>
        <v>-1</v>
      </c>
      <c r="K1118" s="5">
        <f>'[5]Marketshare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'[5]Marketshare 2018'!$DC$24</f>
        <v>0</v>
      </c>
      <c r="O1118" s="16">
        <f t="shared" si="450"/>
        <v>-1</v>
      </c>
      <c r="P1118" s="5">
        <f>'[5]Marketshare 2018'!$DC$77</f>
        <v>0</v>
      </c>
      <c r="Q1118" s="40" t="e">
        <f t="shared" si="451"/>
        <v>#DIV/0!</v>
      </c>
      <c r="R1118" s="65">
        <f>[8]Data!$W$1113</f>
        <v>0</v>
      </c>
      <c r="S1118" s="15">
        <f t="shared" si="452"/>
        <v>-1</v>
      </c>
      <c r="T1118" s="5">
        <v>4105</v>
      </c>
      <c r="U1118" s="52">
        <f>[8]Data!$X$1113</f>
        <v>0</v>
      </c>
      <c r="V1118" s="52">
        <f>[8]Data!$Y$1113</f>
        <v>2183545.9700000002</v>
      </c>
      <c r="W1118" s="67">
        <v>2494</v>
      </c>
      <c r="X1118" s="66">
        <f>'[6]From Apr 2018'!$DC$10</f>
        <v>0</v>
      </c>
      <c r="Y1118" s="15">
        <f t="shared" si="453"/>
        <v>-1</v>
      </c>
      <c r="Z1118" s="66">
        <f>'[6]From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[8]Data!$AJ$1114</f>
        <v>0</v>
      </c>
      <c r="E1119" s="61">
        <f>[8]Data!$I$1114</f>
        <v>0</v>
      </c>
      <c r="G1119" s="18">
        <f t="shared" si="445"/>
        <v>-1</v>
      </c>
      <c r="H1119" s="46">
        <f t="shared" si="446"/>
        <v>9538</v>
      </c>
      <c r="I1119" s="5">
        <f>'[5]Marketshare 2018'!$DD$13</f>
        <v>0</v>
      </c>
      <c r="J1119" s="64">
        <f t="shared" si="447"/>
        <v>-1</v>
      </c>
      <c r="K1119" s="5">
        <f>'[5]Marketshare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'[5]Marketshare 2018'!$DD$24</f>
        <v>0</v>
      </c>
      <c r="O1119" s="16">
        <f t="shared" si="450"/>
        <v>-1</v>
      </c>
      <c r="P1119" s="5">
        <f>'[5]Marketshare 2018'!$DD$77</f>
        <v>0</v>
      </c>
      <c r="Q1119" s="40" t="e">
        <f t="shared" si="451"/>
        <v>#DIV/0!</v>
      </c>
      <c r="R1119" s="65">
        <f>[8]Data!$W$1114</f>
        <v>0</v>
      </c>
      <c r="S1119" s="15">
        <f t="shared" si="452"/>
        <v>-1</v>
      </c>
      <c r="T1119" s="5">
        <v>4105</v>
      </c>
      <c r="U1119" s="52">
        <f>[8]Data!$X$1114</f>
        <v>104112.78</v>
      </c>
      <c r="V1119" s="52">
        <f>[8]Data!$Y$1114</f>
        <v>2254378.0499999998</v>
      </c>
      <c r="W1119" s="67">
        <v>2494</v>
      </c>
      <c r="X1119" s="66">
        <f>'[6]From Apr 2018'!$DD$10</f>
        <v>0</v>
      </c>
      <c r="Y1119" s="15">
        <f t="shared" si="453"/>
        <v>-1</v>
      </c>
      <c r="Z1119" s="66">
        <f>'[6]From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[8]Data!$AJ$1115</f>
        <v>0</v>
      </c>
      <c r="E1120" s="61">
        <f>[8]Data!$I$1115</f>
        <v>0</v>
      </c>
      <c r="G1120" s="18">
        <f t="shared" si="445"/>
        <v>-1</v>
      </c>
      <c r="H1120" s="46">
        <f t="shared" si="446"/>
        <v>9538</v>
      </c>
      <c r="I1120" s="5">
        <f>'[5]Marketshare 2018'!$DE$13</f>
        <v>0</v>
      </c>
      <c r="J1120" s="64">
        <f t="shared" si="447"/>
        <v>-1</v>
      </c>
      <c r="K1120" s="5">
        <f>'[5]Marketshare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'[5]Marketshare 2018'!$DE$24</f>
        <v>0</v>
      </c>
      <c r="O1120" s="16">
        <f t="shared" si="450"/>
        <v>-1</v>
      </c>
      <c r="P1120" s="5">
        <f>'[5]Marketshare 2018'!$DE$77</f>
        <v>0</v>
      </c>
      <c r="Q1120" s="40" t="e">
        <f t="shared" si="451"/>
        <v>#DIV/0!</v>
      </c>
      <c r="R1120" s="65">
        <f>[8]Data!$W$1115</f>
        <v>0</v>
      </c>
      <c r="S1120" s="15">
        <f t="shared" si="452"/>
        <v>-1</v>
      </c>
      <c r="T1120" s="5">
        <v>4105</v>
      </c>
      <c r="U1120" s="52">
        <f>[8]Data!$X$1115</f>
        <v>107203.04</v>
      </c>
      <c r="V1120" s="52">
        <f>[8]Data!$Y$1115</f>
        <v>1921490.71</v>
      </c>
      <c r="W1120" s="67">
        <v>2494</v>
      </c>
      <c r="X1120" s="66">
        <f>'[6]From Apr 2018'!$DE$10</f>
        <v>0</v>
      </c>
      <c r="Y1120" s="15">
        <f t="shared" si="453"/>
        <v>-1</v>
      </c>
      <c r="Z1120" s="66">
        <f>'[6]From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[8]Data!$AJ$1116</f>
        <v>0</v>
      </c>
      <c r="E1121" s="61">
        <f>[8]Data!$I$1116</f>
        <v>0</v>
      </c>
      <c r="G1121" s="18">
        <f t="shared" si="445"/>
        <v>-1</v>
      </c>
      <c r="H1121" s="46">
        <f t="shared" si="446"/>
        <v>9538</v>
      </c>
      <c r="I1121" s="5">
        <f>'[5]Marketshare 2018'!$DF$13</f>
        <v>0</v>
      </c>
      <c r="J1121" s="64">
        <f t="shared" si="447"/>
        <v>-1</v>
      </c>
      <c r="K1121" s="5">
        <f>'[5]Marketshare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'[5]Marketshare 2018'!$DF$24</f>
        <v>0</v>
      </c>
      <c r="O1121" s="16">
        <f t="shared" si="450"/>
        <v>-1</v>
      </c>
      <c r="P1121" s="5">
        <f>'[5]Marketshare 2018'!$DF$77</f>
        <v>0</v>
      </c>
      <c r="Q1121" s="40" t="e">
        <f t="shared" si="451"/>
        <v>#DIV/0!</v>
      </c>
      <c r="R1121" s="65">
        <f>[8]Data!$W$1116</f>
        <v>0</v>
      </c>
      <c r="S1121" s="15">
        <f t="shared" si="452"/>
        <v>-1</v>
      </c>
      <c r="T1121" s="5">
        <v>4105</v>
      </c>
      <c r="U1121" s="52">
        <f>[8]Data!$X$1116</f>
        <v>95122.62</v>
      </c>
      <c r="V1121" s="52">
        <f>[8]Data!$Y$1116</f>
        <v>1846136.67</v>
      </c>
      <c r="W1121" s="67">
        <v>2494</v>
      </c>
      <c r="X1121" s="66">
        <f>'[6]From Apr 2018'!$DF$10</f>
        <v>0</v>
      </c>
      <c r="Y1121" s="15">
        <f t="shared" si="453"/>
        <v>-1</v>
      </c>
      <c r="Z1121" s="66">
        <f>'[6]From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[8]Data!$AJ$1117</f>
        <v>0</v>
      </c>
      <c r="E1122" s="61">
        <f>[8]Data!$I$1117</f>
        <v>0</v>
      </c>
      <c r="G1122" s="18">
        <f t="shared" si="445"/>
        <v>-1</v>
      </c>
      <c r="H1122" s="46">
        <f t="shared" si="446"/>
        <v>9538</v>
      </c>
      <c r="I1122" s="5">
        <f>'[5]Marketshare 2018'!$DG$13</f>
        <v>0</v>
      </c>
      <c r="J1122" s="64">
        <f t="shared" si="447"/>
        <v>-1</v>
      </c>
      <c r="K1122" s="5">
        <f>'[5]Marketshare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'[5]Marketshare 2018'!$DG$24</f>
        <v>0</v>
      </c>
      <c r="O1122" s="16">
        <f t="shared" si="450"/>
        <v>-1</v>
      </c>
      <c r="P1122" s="5">
        <f>'[5]Marketshare 2018'!$DG$77</f>
        <v>0</v>
      </c>
      <c r="Q1122" s="40" t="e">
        <f t="shared" si="451"/>
        <v>#DIV/0!</v>
      </c>
      <c r="R1122" s="65">
        <f>[8]Data!$W$1117</f>
        <v>0</v>
      </c>
      <c r="S1122" s="15">
        <f t="shared" si="452"/>
        <v>-1</v>
      </c>
      <c r="T1122" s="5">
        <v>4105</v>
      </c>
      <c r="U1122" s="52">
        <f>[8]Data!$X$1117</f>
        <v>111202.12</v>
      </c>
      <c r="V1122" s="52">
        <f>[8]Data!$Y$1117</f>
        <v>2004277.33</v>
      </c>
      <c r="W1122" s="67">
        <v>2494</v>
      </c>
      <c r="X1122" s="66">
        <f>'[6]From Apr 2018'!$DG$10</f>
        <v>0</v>
      </c>
      <c r="Y1122" s="15">
        <f t="shared" si="453"/>
        <v>-1</v>
      </c>
      <c r="Z1122" s="66">
        <f>'[6]From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[8]Data!$AJ$1118</f>
        <v>0</v>
      </c>
      <c r="E1123" s="61">
        <f>[8]Data!$I$1118</f>
        <v>0</v>
      </c>
      <c r="G1123" s="18">
        <f t="shared" si="445"/>
        <v>-1</v>
      </c>
      <c r="H1123" s="46">
        <f t="shared" si="446"/>
        <v>9538</v>
      </c>
      <c r="I1123" s="5">
        <f>'[5]Marketshare 2018'!$DH$13</f>
        <v>0</v>
      </c>
      <c r="J1123" s="64">
        <f t="shared" si="447"/>
        <v>-1</v>
      </c>
      <c r="K1123" s="5">
        <f>'[5]Marketshare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'[5]Marketshare 2018'!$DH$24</f>
        <v>0</v>
      </c>
      <c r="O1123" s="16">
        <f t="shared" si="450"/>
        <v>-1</v>
      </c>
      <c r="P1123" s="5">
        <f>'[5]Marketshare 2018'!$DH$77</f>
        <v>0</v>
      </c>
      <c r="Q1123" s="40" t="e">
        <f t="shared" si="451"/>
        <v>#DIV/0!</v>
      </c>
      <c r="R1123" s="65">
        <f>[8]Data!$W$1118</f>
        <v>0</v>
      </c>
      <c r="S1123" s="15">
        <f t="shared" si="452"/>
        <v>-1</v>
      </c>
      <c r="T1123" s="5">
        <v>4105</v>
      </c>
      <c r="U1123" s="52">
        <f>[8]Data!$X$1118</f>
        <v>78464.77</v>
      </c>
      <c r="V1123" s="52">
        <f>[8]Data!$Y$1118</f>
        <v>1817482.73</v>
      </c>
      <c r="W1123" s="67">
        <v>2494</v>
      </c>
      <c r="X1123" s="66">
        <f>'[6]From Apr 2018'!$DH$10</f>
        <v>0</v>
      </c>
      <c r="Y1123" s="15">
        <f t="shared" si="453"/>
        <v>-1</v>
      </c>
      <c r="Z1123" s="66">
        <f>'[6]From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[8]Data!$AJ$1119</f>
        <v>0</v>
      </c>
      <c r="E1124" s="61">
        <f>[8]Data!$I$1119</f>
        <v>0</v>
      </c>
      <c r="G1124" s="18">
        <f t="shared" si="445"/>
        <v>-1</v>
      </c>
      <c r="H1124" s="46">
        <f t="shared" si="446"/>
        <v>9538</v>
      </c>
      <c r="I1124" s="5">
        <f>'[5]Marketshare 2018'!$DI$13</f>
        <v>0</v>
      </c>
      <c r="J1124" s="64">
        <f t="shared" si="447"/>
        <v>-1</v>
      </c>
      <c r="K1124" s="5">
        <f>'[5]Marketshare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'[5]Marketshare 2018'!$DI$24</f>
        <v>0</v>
      </c>
      <c r="O1124" s="16">
        <f t="shared" si="450"/>
        <v>-1</v>
      </c>
      <c r="P1124" s="5">
        <f>'[5]Marketshare 2018'!$DI$77</f>
        <v>0</v>
      </c>
      <c r="Q1124" s="40" t="e">
        <f t="shared" si="451"/>
        <v>#DIV/0!</v>
      </c>
      <c r="R1124" s="65">
        <f>[8]Data!$W$1119</f>
        <v>0</v>
      </c>
      <c r="S1124" s="15">
        <f t="shared" si="452"/>
        <v>-1</v>
      </c>
      <c r="T1124" s="5">
        <v>4105</v>
      </c>
      <c r="U1124" s="52">
        <f>[8]Data!$X$1119</f>
        <v>74605.259999999995</v>
      </c>
      <c r="V1124" s="52">
        <f>[8]Data!$Y$1119</f>
        <v>1995759.83</v>
      </c>
      <c r="W1124" s="67">
        <v>2494</v>
      </c>
      <c r="X1124" s="66">
        <f>'[6]From Apr 2018'!$DI$10</f>
        <v>0</v>
      </c>
      <c r="Y1124" s="15">
        <f t="shared" si="453"/>
        <v>-1</v>
      </c>
      <c r="Z1124" s="66">
        <f>'[6]From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[8]Data!$AJ$1120</f>
        <v>0</v>
      </c>
      <c r="E1125" s="61">
        <f>[8]Data!$I$1120</f>
        <v>0</v>
      </c>
      <c r="G1125" s="18">
        <f t="shared" si="445"/>
        <v>-1</v>
      </c>
      <c r="H1125" s="46">
        <f t="shared" si="446"/>
        <v>9538</v>
      </c>
      <c r="I1125" s="5">
        <f>'[5]Marketshare 2018'!$DJ$13</f>
        <v>0</v>
      </c>
      <c r="J1125" s="64">
        <f t="shared" si="447"/>
        <v>-1</v>
      </c>
      <c r="K1125" s="5">
        <f>'[5]Marketshare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'[5]Marketshare 2018'!$DJ$24</f>
        <v>0</v>
      </c>
      <c r="O1125" s="16">
        <f t="shared" si="450"/>
        <v>-1</v>
      </c>
      <c r="P1125" s="5">
        <f>'[5]Marketshare 2018'!$DJ$77</f>
        <v>0</v>
      </c>
      <c r="Q1125" s="40" t="e">
        <f t="shared" si="451"/>
        <v>#DIV/0!</v>
      </c>
      <c r="R1125" s="65">
        <f>[8]Data!$W$1120</f>
        <v>0</v>
      </c>
      <c r="S1125" s="15">
        <f t="shared" si="452"/>
        <v>-1</v>
      </c>
      <c r="T1125" s="5">
        <v>4105</v>
      </c>
      <c r="U1125" s="52">
        <f>[8]Data!$X$1120</f>
        <v>100251.69</v>
      </c>
      <c r="V1125" s="52">
        <f>[8]Data!$Y$1120</f>
        <v>2041196.42</v>
      </c>
      <c r="W1125" s="67">
        <v>2494</v>
      </c>
      <c r="X1125" s="66">
        <f>'[6]From Apr 2018'!$DJ$10</f>
        <v>0</v>
      </c>
      <c r="Y1125" s="15">
        <f t="shared" si="453"/>
        <v>-1</v>
      </c>
      <c r="Z1125" s="66">
        <f>'[6]From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[8]Data!$AJ$1121</f>
        <v>0</v>
      </c>
      <c r="E1126" s="61">
        <f>[8]Data!$I$1121</f>
        <v>0</v>
      </c>
      <c r="G1126" s="18">
        <f t="shared" si="445"/>
        <v>-1</v>
      </c>
      <c r="H1126" s="46">
        <f t="shared" si="446"/>
        <v>9538</v>
      </c>
      <c r="I1126" s="5">
        <f>'[5]Marketshare 2018'!$DK$13</f>
        <v>0</v>
      </c>
      <c r="J1126" s="64">
        <f t="shared" si="447"/>
        <v>-1</v>
      </c>
      <c r="K1126" s="5">
        <f>'[5]Marketshare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'[5]Marketshare 2018'!$DK$24</f>
        <v>0</v>
      </c>
      <c r="O1126" s="16">
        <f t="shared" si="450"/>
        <v>-1</v>
      </c>
      <c r="P1126" s="5">
        <f>'[5]Marketshare 2018'!$DK$77</f>
        <v>0</v>
      </c>
      <c r="Q1126" s="40" t="e">
        <f t="shared" si="451"/>
        <v>#DIV/0!</v>
      </c>
      <c r="R1126" s="65">
        <f>[8]Data!$W$1121</f>
        <v>0</v>
      </c>
      <c r="S1126" s="15">
        <f t="shared" si="452"/>
        <v>-1</v>
      </c>
      <c r="T1126" s="5">
        <v>4105</v>
      </c>
      <c r="U1126" s="52">
        <f>[8]Data!$X$1121</f>
        <v>200113.7</v>
      </c>
      <c r="V1126" s="52">
        <f>[8]Data!$Y$1121</f>
        <v>2106928.1</v>
      </c>
      <c r="W1126" s="67">
        <v>2494</v>
      </c>
      <c r="X1126" s="66">
        <f>'[6]From Apr 2018'!$DK$10</f>
        <v>0</v>
      </c>
      <c r="Y1126" s="15">
        <f t="shared" si="453"/>
        <v>-1</v>
      </c>
      <c r="Z1126" s="66">
        <f>'[6]From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[8]Data!$AJ$1122</f>
        <v>0</v>
      </c>
      <c r="E1127" s="61">
        <f>[8]Data!$I$1122</f>
        <v>0</v>
      </c>
      <c r="G1127" s="18">
        <f t="shared" si="445"/>
        <v>-1</v>
      </c>
      <c r="H1127" s="46">
        <f t="shared" si="446"/>
        <v>9538</v>
      </c>
      <c r="I1127" s="5">
        <f>'[5]Marketshare 2018'!$DL$13</f>
        <v>0</v>
      </c>
      <c r="J1127" s="64">
        <f t="shared" si="447"/>
        <v>-1</v>
      </c>
      <c r="K1127" s="5">
        <f>'[5]Marketshare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'[5]Marketshare 2018'!$DL$24</f>
        <v>0</v>
      </c>
      <c r="O1127" s="16">
        <f t="shared" si="450"/>
        <v>-1</v>
      </c>
      <c r="P1127" s="5">
        <f>'[5]Marketshare 2018'!$DL$77</f>
        <v>0</v>
      </c>
      <c r="Q1127" s="40" t="e">
        <f t="shared" si="451"/>
        <v>#DIV/0!</v>
      </c>
      <c r="R1127" s="65">
        <f>[8]Data!$W$1122</f>
        <v>0</v>
      </c>
      <c r="S1127" s="15">
        <f t="shared" si="452"/>
        <v>-1</v>
      </c>
      <c r="T1127" s="5">
        <v>4105</v>
      </c>
      <c r="U1127" s="52">
        <f>[8]Data!$X$1122</f>
        <v>92909.14</v>
      </c>
      <c r="V1127" s="52">
        <f>[8]Data!$Y$1122</f>
        <v>5421898.8399999999</v>
      </c>
      <c r="W1127" s="67">
        <v>2494</v>
      </c>
      <c r="X1127" s="66">
        <f>'[6]From Apr 2018'!$DL$10</f>
        <v>0</v>
      </c>
      <c r="Y1127" s="15">
        <f t="shared" si="453"/>
        <v>-1</v>
      </c>
      <c r="Z1127" s="66">
        <f>'[6]From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[8]Data!$AJ$1123</f>
        <v>0</v>
      </c>
      <c r="E1128" s="61">
        <f>[8]Data!$I$1123</f>
        <v>0</v>
      </c>
      <c r="G1128" s="18">
        <f t="shared" si="445"/>
        <v>-1</v>
      </c>
      <c r="H1128" s="46">
        <f t="shared" si="446"/>
        <v>9538</v>
      </c>
      <c r="I1128" s="5">
        <f>'[5]Marketshare 2018'!$DM$13</f>
        <v>0</v>
      </c>
      <c r="J1128" s="64">
        <f t="shared" si="447"/>
        <v>-1</v>
      </c>
      <c r="K1128" s="5">
        <f>'[5]Marketshare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'[5]Marketshare 2018'!$DM$24</f>
        <v>0</v>
      </c>
      <c r="O1128" s="16">
        <f t="shared" si="450"/>
        <v>-1</v>
      </c>
      <c r="P1128" s="5">
        <f>'[5]Marketshare 2018'!$DM$77</f>
        <v>0</v>
      </c>
      <c r="Q1128" s="40" t="e">
        <f t="shared" si="451"/>
        <v>#DIV/0!</v>
      </c>
      <c r="R1128" s="65">
        <f>[8]Data!$W$1123</f>
        <v>0</v>
      </c>
      <c r="S1128" s="15">
        <f t="shared" si="452"/>
        <v>-1</v>
      </c>
      <c r="T1128" s="5">
        <v>4105</v>
      </c>
      <c r="U1128" s="52">
        <f>[8]Data!$X$1123</f>
        <v>477981.72</v>
      </c>
      <c r="V1128" s="52">
        <f>[8]Data!$Y$1123</f>
        <v>4846687.9800000004</v>
      </c>
      <c r="W1128" s="67">
        <v>2494</v>
      </c>
      <c r="X1128" s="66">
        <f>'[6]From Apr 2018'!$DM$10</f>
        <v>0</v>
      </c>
      <c r="Y1128" s="15">
        <f t="shared" si="453"/>
        <v>-1</v>
      </c>
      <c r="Z1128" s="66">
        <f>'[6]From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[8]Data!$AJ$1124</f>
        <v>0</v>
      </c>
      <c r="E1129" s="61">
        <f>[8]Data!$I$1124</f>
        <v>0</v>
      </c>
      <c r="G1129" s="18">
        <f t="shared" si="445"/>
        <v>-1</v>
      </c>
      <c r="H1129" s="46">
        <f t="shared" si="446"/>
        <v>9538</v>
      </c>
      <c r="I1129" s="5">
        <f>'[5]Marketshare 2018'!$DN$13</f>
        <v>0</v>
      </c>
      <c r="J1129" s="64">
        <f t="shared" si="447"/>
        <v>-1</v>
      </c>
      <c r="K1129" s="5">
        <f>'[5]Marketshare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'[5]Marketshare 2018'!$DN$24</f>
        <v>0</v>
      </c>
      <c r="O1129" s="16">
        <f t="shared" si="450"/>
        <v>-1</v>
      </c>
      <c r="P1129" s="5">
        <f>'[5]Marketshare 2018'!$DN$77</f>
        <v>0</v>
      </c>
      <c r="Q1129" s="40" t="e">
        <f t="shared" si="451"/>
        <v>#DIV/0!</v>
      </c>
      <c r="R1129" s="65">
        <f>[8]Data!$W$1124</f>
        <v>0</v>
      </c>
      <c r="S1129" s="15">
        <f t="shared" si="452"/>
        <v>-1</v>
      </c>
      <c r="T1129" s="5">
        <v>4105</v>
      </c>
      <c r="U1129" s="52">
        <f>[8]Data!$X$1124</f>
        <v>397688.93</v>
      </c>
      <c r="V1129" s="52">
        <f>[8]Data!$Y$1124</f>
        <v>5417427.2599999998</v>
      </c>
      <c r="W1129" s="67">
        <v>2494</v>
      </c>
      <c r="X1129" s="66">
        <f>'[6]From Apr 2018'!$DN$10</f>
        <v>0</v>
      </c>
      <c r="Y1129" s="15">
        <f t="shared" si="453"/>
        <v>-1</v>
      </c>
      <c r="Z1129" s="66">
        <f>'[6]From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[8]Data!$AJ$1125</f>
        <v>0</v>
      </c>
      <c r="E1130" s="61">
        <f>[8]Data!$I$1125</f>
        <v>0</v>
      </c>
      <c r="G1130" s="18">
        <f t="shared" si="445"/>
        <v>-1</v>
      </c>
      <c r="H1130" s="46">
        <f t="shared" si="446"/>
        <v>9538</v>
      </c>
      <c r="I1130" s="5">
        <f>'[5]Marketshare 2018'!$DO$13</f>
        <v>0</v>
      </c>
      <c r="J1130" s="64">
        <f t="shared" si="447"/>
        <v>-1</v>
      </c>
      <c r="K1130" s="5">
        <f>'[5]Marketshare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'[5]Marketshare 2018'!$DO$24</f>
        <v>0</v>
      </c>
      <c r="O1130" s="16">
        <f t="shared" si="450"/>
        <v>-1</v>
      </c>
      <c r="P1130" s="5">
        <f>'[5]Marketshare 2018'!$DO$77</f>
        <v>0</v>
      </c>
      <c r="Q1130" s="40" t="e">
        <f t="shared" si="451"/>
        <v>#DIV/0!</v>
      </c>
      <c r="R1130" s="65">
        <f>[8]Data!$W$1125</f>
        <v>0</v>
      </c>
      <c r="S1130" s="15">
        <f t="shared" si="452"/>
        <v>-1</v>
      </c>
      <c r="T1130" s="5">
        <v>4105</v>
      </c>
      <c r="U1130" s="52">
        <f>[8]Data!$X$1125</f>
        <v>462534.57</v>
      </c>
      <c r="V1130" s="52">
        <f>[8]Data!$Y$1125</f>
        <v>5452617.3200000003</v>
      </c>
      <c r="W1130" s="67">
        <v>2494</v>
      </c>
      <c r="X1130" s="66">
        <f>'[6]From Apr 2018'!$DO$10</f>
        <v>0</v>
      </c>
      <c r="Y1130" s="15">
        <f t="shared" si="453"/>
        <v>-1</v>
      </c>
      <c r="Z1130" s="66">
        <f>'[6]From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[8]Data!$AJ$1126</f>
        <v>7818591.9800000004</v>
      </c>
      <c r="E1131" s="61">
        <f>[8]Data!$I$1126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'[5]Marketshare 2018'!$DP$13</f>
        <v>1205358120.1500001</v>
      </c>
      <c r="J1131" s="64">
        <f t="shared" si="447"/>
        <v>-0.5400277118914969</v>
      </c>
      <c r="K1131" s="5">
        <f>'[5]Marketshare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'[5]Marketshare 2018'!$DP$24</f>
        <v>102754695</v>
      </c>
      <c r="O1131" s="16">
        <f t="shared" si="450"/>
        <v>-0.59597099452002456</v>
      </c>
      <c r="P1131" s="5">
        <f>'[5]Marketshare 2018'!$DP$77</f>
        <v>2664762.0749999997</v>
      </c>
      <c r="Q1131" s="40">
        <f t="shared" si="451"/>
        <v>0.2881471012103145</v>
      </c>
      <c r="R1131" s="65">
        <f>[8]Data!$W$1126</f>
        <v>478074.82000000007</v>
      </c>
      <c r="S1131" s="15">
        <f t="shared" si="452"/>
        <v>-0.71024892031734121</v>
      </c>
      <c r="T1131" s="5">
        <v>4105</v>
      </c>
      <c r="U1131" s="52">
        <f>[8]Data!$X$1126</f>
        <v>820511.38</v>
      </c>
      <c r="V1131" s="52">
        <f>[8]Data!$Y$1126</f>
        <v>8124160.0899999999</v>
      </c>
      <c r="W1131" s="67">
        <v>2494</v>
      </c>
      <c r="X1131" s="66">
        <f>'[6]From Apr 2018'!$DP$10</f>
        <v>21910430.41</v>
      </c>
      <c r="Y1131" s="15">
        <f t="shared" si="453"/>
        <v>-0.87555331029561789</v>
      </c>
      <c r="Z1131" s="66">
        <f>'[6]From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[8]Data!$AJ$1127</f>
        <v>10925435</v>
      </c>
      <c r="E1132" s="61">
        <f>[8]Data!$I$1127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'[5]Marketshare 2018'!$DQ$13</f>
        <v>1312563518.1599998</v>
      </c>
      <c r="J1132" s="64">
        <f t="shared" si="447"/>
        <v>-0.44982345006347002</v>
      </c>
      <c r="K1132" s="5">
        <f>'[5]Marketshare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'[5]Marketshare 2018'!$DQ$24</f>
        <v>117672155</v>
      </c>
      <c r="O1132" s="16">
        <f t="shared" si="450"/>
        <v>-0.48633809640131576</v>
      </c>
      <c r="P1132" s="5">
        <f>'[5]Marketshare 2018'!$DQ$77</f>
        <v>2581267.2749999999</v>
      </c>
      <c r="Q1132" s="40">
        <f t="shared" si="451"/>
        <v>0.24373436094545903</v>
      </c>
      <c r="R1132" s="65">
        <f>[8]Data!$W$1127</f>
        <v>637594.49</v>
      </c>
      <c r="S1132" s="15">
        <f t="shared" si="452"/>
        <v>-0.61020138566779547</v>
      </c>
      <c r="T1132" s="5">
        <v>4105</v>
      </c>
      <c r="U1132" s="52">
        <f>[8]Data!$X$1127</f>
        <v>687220.25</v>
      </c>
      <c r="V1132" s="52">
        <f>[8]Data!$Y$1127</f>
        <v>8254604.9000000004</v>
      </c>
      <c r="W1132" s="67">
        <v>2494</v>
      </c>
      <c r="X1132" s="66">
        <f>'[6]From Apr 2018'!$DQ$10</f>
        <v>45591413.439999998</v>
      </c>
      <c r="Y1132" s="15">
        <f t="shared" si="453"/>
        <v>-0.74377894025392166</v>
      </c>
      <c r="Z1132" s="66">
        <f>'[6]From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[8]Data!$AJ$1128</f>
        <v>4989712.5</v>
      </c>
      <c r="E1133" s="61">
        <f>[8]Data!$I$1128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'[5]Marketshare 2018'!$DR$13</f>
        <v>958550453.80000007</v>
      </c>
      <c r="J1133" s="64">
        <f t="shared" si="447"/>
        <v>-0.5735074170173049</v>
      </c>
      <c r="K1133" s="5">
        <f>'[5]Marketshare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'[5]Marketshare 2018'!$DR$24</f>
        <v>76805445</v>
      </c>
      <c r="O1133" s="16">
        <f t="shared" si="450"/>
        <v>-0.68112558590836092</v>
      </c>
      <c r="P1133" s="5">
        <f>'[5]Marketshare 2018'!$DR$77</f>
        <v>918173.47499999998</v>
      </c>
      <c r="Q1133" s="40">
        <f t="shared" si="451"/>
        <v>0.13282818034580751</v>
      </c>
      <c r="R1133" s="65">
        <f>[8]Data!$W$1128</f>
        <v>555289.52</v>
      </c>
      <c r="S1133" s="15">
        <f t="shared" si="452"/>
        <v>-0.59709728108306925</v>
      </c>
      <c r="T1133" s="5">
        <v>4105</v>
      </c>
      <c r="U1133" s="52">
        <f>[8]Data!$X$1128</f>
        <v>728100.19</v>
      </c>
      <c r="V1133" s="52">
        <f>[8]Data!$Y$1128</f>
        <v>7889079.3499999996</v>
      </c>
      <c r="W1133" s="67">
        <v>2494</v>
      </c>
      <c r="X1133" s="66">
        <f>'[6]From Apr 2018'!$DR$10</f>
        <v>147570823.07999998</v>
      </c>
      <c r="Y1133" s="15">
        <f t="shared" si="453"/>
        <v>-3.3171261840739374E-2</v>
      </c>
      <c r="Z1133" s="66">
        <f>'[6]From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[8]Data!$AJ$1129</f>
        <v>2274515</v>
      </c>
      <c r="E1134" s="61">
        <f>[8]Data!$I$1129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'[5]Marketshare 2018'!$DS$13</f>
        <v>1185802260.2200003</v>
      </c>
      <c r="J1134" s="64">
        <f t="shared" si="447"/>
        <v>-0.44053487133334468</v>
      </c>
      <c r="K1134" s="5">
        <f>'[5]Marketshare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'[5]Marketshare 2018'!$DS$24</f>
        <v>111657030</v>
      </c>
      <c r="O1134" s="16">
        <f t="shared" si="450"/>
        <v>-0.56202442902554572</v>
      </c>
      <c r="P1134" s="5">
        <f>'[5]Marketshare 2018'!$DS$77</f>
        <v>1216979.7749999999</v>
      </c>
      <c r="Q1134" s="40">
        <f t="shared" si="451"/>
        <v>0.12110296593058224</v>
      </c>
      <c r="R1134" s="65">
        <f>[8]Data!$W$1129</f>
        <v>720939.87</v>
      </c>
      <c r="S1134" s="15">
        <f t="shared" si="452"/>
        <v>-0.45080192919740614</v>
      </c>
      <c r="T1134" s="5">
        <v>4105</v>
      </c>
      <c r="U1134" s="52">
        <f>[8]Data!$X$1129</f>
        <v>936143.45</v>
      </c>
      <c r="V1134" s="52">
        <f>[8]Data!$Y$1129</f>
        <v>10626408.960000001</v>
      </c>
      <c r="W1134" s="67">
        <v>2494</v>
      </c>
      <c r="X1134" s="66">
        <f>'[6]From Apr 2018'!$DS$10</f>
        <v>66025436.120000005</v>
      </c>
      <c r="Y1134" s="15">
        <f t="shared" si="453"/>
        <v>-0.56051497799159744</v>
      </c>
      <c r="Z1134" s="66">
        <f>'[6]From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[8]Data!$AJ$1130</f>
        <v>4349400</v>
      </c>
      <c r="E1135" s="61">
        <f>[8]Data!$I$1130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'[5]Marketshare 2018'!$DT$13</f>
        <v>1328377949.6499999</v>
      </c>
      <c r="J1135" s="64">
        <f t="shared" ref="J1135:J1139" si="457">(I1135/I1082)-1</f>
        <v>-0.45188332592517066</v>
      </c>
      <c r="K1135" s="5">
        <f>'[5]Marketshare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'[5]Marketshare 2018'!$DT$24</f>
        <v>120019190</v>
      </c>
      <c r="O1135" s="16">
        <f t="shared" ref="O1135:O1139" si="459">(N1135/N1082)-1</f>
        <v>-0.49903004767260906</v>
      </c>
      <c r="P1135" s="5">
        <f>'[5]Marketshare 2018'!$DT$77</f>
        <v>1138428</v>
      </c>
      <c r="Q1135" s="40">
        <f t="shared" ref="Q1135:Q1139" si="460">(P1135/0.09)/N1135</f>
        <v>0.10539314587942145</v>
      </c>
      <c r="R1135" s="65">
        <f>[8]Data!$W$1130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[8]Data!$X$1130</f>
        <v>646443.39</v>
      </c>
      <c r="V1135" s="52">
        <f>[8]Data!$Y$1130</f>
        <v>10086843.970000001</v>
      </c>
      <c r="W1135" s="67">
        <v>2494</v>
      </c>
      <c r="X1135" s="66">
        <f>'[6]From Apr 2018'!$DT$10</f>
        <v>92995506.059999987</v>
      </c>
      <c r="Y1135" s="15">
        <f t="shared" ref="Y1135:Y1139" si="462">(X1135/X1082)-1</f>
        <v>-0.45526748385474369</v>
      </c>
      <c r="Z1135" s="66">
        <f>'[6]From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[8]Data!$AJ$1131</f>
        <v>4932205</v>
      </c>
      <c r="E1136" s="61">
        <f>[8]Data!$I$1131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'[5]Marketshare 2018'!$DU$13</f>
        <v>1528582102.71</v>
      </c>
      <c r="J1136" s="64">
        <f t="shared" si="457"/>
        <v>-0.3913069959233928</v>
      </c>
      <c r="K1136" s="5">
        <f>'[5]Marketshare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'[5]Marketshare 2018'!$DU$24</f>
        <v>156273470</v>
      </c>
      <c r="O1136" s="16">
        <f t="shared" si="459"/>
        <v>-0.35682079549298074</v>
      </c>
      <c r="P1136" s="5">
        <f>'[5]Marketshare 2018'!$DU$77</f>
        <v>3835532.6999999997</v>
      </c>
      <c r="Q1136" s="40">
        <f t="shared" si="460"/>
        <v>0.27270802907236907</v>
      </c>
      <c r="R1136" s="65">
        <f>[8]Data!$W$1131</f>
        <v>1005622.5</v>
      </c>
      <c r="S1136" s="15">
        <f t="shared" si="461"/>
        <v>-0.47196645688409589</v>
      </c>
      <c r="T1136" s="5">
        <v>4105</v>
      </c>
      <c r="U1136" s="52">
        <f>[8]Data!$X$1131</f>
        <v>596328.18999999994</v>
      </c>
      <c r="V1136" s="52">
        <f>[8]Data!$Y$1131</f>
        <v>6370346.0599999996</v>
      </c>
      <c r="W1136" s="67">
        <v>2494</v>
      </c>
      <c r="X1136" s="66">
        <f>'[6]From Apr 2018'!$DU$10</f>
        <v>91499861.25</v>
      </c>
      <c r="Y1136" s="15">
        <f t="shared" si="462"/>
        <v>-0.52349134498274652</v>
      </c>
      <c r="Z1136" s="66">
        <f>'[6]From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[8]Data!$AJ$1132</f>
        <v>6237808.25</v>
      </c>
      <c r="E1137" s="61">
        <f>[8]Data!$I$1132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'[5]Marketshare 2018'!$DV$13</f>
        <v>1569571940.8199999</v>
      </c>
      <c r="J1137" s="64">
        <f t="shared" si="457"/>
        <v>-0.33342699052274771</v>
      </c>
      <c r="K1137" s="5">
        <f>'[5]Marketshare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'[5]Marketshare 2018'!$DV$24</f>
        <v>140783570</v>
      </c>
      <c r="O1137" s="16">
        <f t="shared" si="459"/>
        <v>-0.44971219970367371</v>
      </c>
      <c r="P1137" s="5">
        <f>'[5]Marketshare 2018'!$DV$77</f>
        <v>285374.25</v>
      </c>
      <c r="Q1137" s="40">
        <f t="shared" si="460"/>
        <v>2.2522692101074011E-2</v>
      </c>
      <c r="R1137" s="65">
        <f>[8]Data!$W$1132</f>
        <v>909195.12</v>
      </c>
      <c r="S1137" s="15">
        <f t="shared" si="461"/>
        <v>-0.37255676939036686</v>
      </c>
      <c r="T1137" s="5">
        <v>4105</v>
      </c>
      <c r="U1137" s="52">
        <f>[8]Data!$X$1132</f>
        <v>1222874.01</v>
      </c>
      <c r="V1137" s="52">
        <f>[8]Data!$Y$1132</f>
        <v>7888588.7599999998</v>
      </c>
      <c r="W1137" s="67">
        <v>2494</v>
      </c>
      <c r="X1137" s="66">
        <f>'[6]From Apr 2018'!$DV$10</f>
        <v>87343887.390000001</v>
      </c>
      <c r="Y1137" s="15">
        <f t="shared" si="462"/>
        <v>-0.45619691671614526</v>
      </c>
      <c r="Z1137" s="66">
        <f>'[6]From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[8]Data!$AJ$1133</f>
        <v>8548524</v>
      </c>
      <c r="E1138" s="61">
        <f>[8]Data!$I$1133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'[5]Marketshare 2018'!$DW$13</f>
        <v>1523889582.0799999</v>
      </c>
      <c r="J1138" s="64">
        <f t="shared" si="457"/>
        <v>-0.29122427025200015</v>
      </c>
      <c r="K1138" s="5">
        <f>'[5]Marketshare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'[5]Marketshare 2018'!$DW$24</f>
        <v>156140310</v>
      </c>
      <c r="O1138" s="16">
        <f t="shared" si="459"/>
        <v>-0.37324326877592595</v>
      </c>
      <c r="P1138" s="5">
        <f>'[5]Marketshare 2018'!$DW$77</f>
        <v>1936928.7</v>
      </c>
      <c r="Q1138" s="40">
        <f t="shared" si="460"/>
        <v>0.13783391361269873</v>
      </c>
      <c r="R1138" s="65">
        <f>[8]Data!$W$1133</f>
        <v>984582.24</v>
      </c>
      <c r="S1138" s="15">
        <f t="shared" si="461"/>
        <v>-0.27999507527053802</v>
      </c>
      <c r="T1138" s="5">
        <v>4105</v>
      </c>
      <c r="U1138" s="52">
        <f>[8]Data!$X$1133</f>
        <v>857986.04</v>
      </c>
      <c r="V1138" s="52">
        <f>[8]Data!$Y$1133</f>
        <v>8667077.3000000007</v>
      </c>
      <c r="W1138" s="67">
        <v>2494</v>
      </c>
      <c r="X1138" s="66">
        <f>'[6]From Apr 2018'!$DW$10</f>
        <v>116941709.63</v>
      </c>
      <c r="Y1138" s="15">
        <f t="shared" si="462"/>
        <v>-0.23383748033548146</v>
      </c>
      <c r="Z1138" s="66">
        <f>'[6]From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[8]Data!$AJ$1134</f>
        <v>6413157.4699999997</v>
      </c>
      <c r="E1139" s="61">
        <f>[8]Data!$I$1134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'[5]Marketshare 2018'!$DX$13</f>
        <v>1666507766.7199998</v>
      </c>
      <c r="J1139" s="64">
        <f t="shared" si="457"/>
        <v>-0.28254798424464822</v>
      </c>
      <c r="K1139" s="5">
        <f>'[5]Marketshare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'[5]Marketshare 2018'!$DX$24</f>
        <v>167444555</v>
      </c>
      <c r="O1139" s="16">
        <f t="shared" si="459"/>
        <v>-0.3550818649959695</v>
      </c>
      <c r="P1139" s="5">
        <f>'[5]Marketshare 2018'!$DX$77</f>
        <v>3504675.6</v>
      </c>
      <c r="Q1139" s="40">
        <f t="shared" si="460"/>
        <v>0.23255960756681518</v>
      </c>
      <c r="R1139" s="65">
        <f>[8]Data!$W$1134</f>
        <v>1224284.5899999999</v>
      </c>
      <c r="S1139" s="15">
        <f t="shared" si="461"/>
        <v>-0.18421525607304368</v>
      </c>
      <c r="T1139" s="5">
        <v>4105</v>
      </c>
      <c r="U1139" s="52">
        <f>[8]Data!$X$1134</f>
        <v>373759.95</v>
      </c>
      <c r="V1139" s="52">
        <f>[8]Data!$Y$1134</f>
        <v>10272799.060000001</v>
      </c>
      <c r="W1139" s="67">
        <v>2494</v>
      </c>
      <c r="X1139" s="66">
        <f>'[6]From Apr 2018'!$DX$10</f>
        <v>148911229.13</v>
      </c>
      <c r="Y1139" s="15">
        <f t="shared" si="462"/>
        <v>-4.8769029306411582E-2</v>
      </c>
      <c r="Z1139" s="66">
        <f>'[6]From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[8]Data!$AJ$1135</f>
        <v>10384223</v>
      </c>
      <c r="E1140" s="61">
        <f>[8]Data!$I$1135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'[5]Marketshare 2018'!$DY$13</f>
        <v>1707179626.9599998</v>
      </c>
      <c r="J1140" s="64">
        <f t="shared" ref="J1140:J1142" si="468">(I1140/I1087)-1</f>
        <v>-0.30583534637017029</v>
      </c>
      <c r="K1140" s="5">
        <f>'[5]Marketshare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'[5]Marketshare 2018'!$DY$24</f>
        <v>157933020</v>
      </c>
      <c r="O1140" s="16">
        <f t="shared" ref="O1140:O1142" si="470">(N1140/N1087)-1</f>
        <v>-0.40725444310934644</v>
      </c>
      <c r="P1140" s="5">
        <f>'[5]Marketshare 2018'!$DY$77</f>
        <v>3774607.1999999997</v>
      </c>
      <c r="Q1140" s="40">
        <f t="shared" ref="Q1140:Q1142" si="471">(P1140/0.09)/N1140</f>
        <v>0.26555611992982847</v>
      </c>
      <c r="R1140" s="65">
        <f>[8]Data!$W$1135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[8]Data!$X$1135</f>
        <v>1078331</v>
      </c>
      <c r="V1140" s="52">
        <f>[8]Data!$Y$1135</f>
        <v>7700638</v>
      </c>
      <c r="W1140" s="67">
        <v>2494</v>
      </c>
      <c r="X1140" s="66">
        <f>'[6]From Apr 2018'!$DY$10</f>
        <v>153803665.93000001</v>
      </c>
      <c r="Y1140" s="15">
        <f t="shared" ref="Y1140:Y1142" si="473">(X1140/X1087)-1</f>
        <v>-0.18649935368816328</v>
      </c>
      <c r="Z1140" s="66">
        <f>'[6]From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[8]Data!$AJ$1136</f>
        <v>13194460</v>
      </c>
      <c r="E1141" s="61">
        <f>[8]Data!$I$1136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'[5]Marketshare 2018'!$DZ$13</f>
        <v>1627472057.45</v>
      </c>
      <c r="J1141" s="64">
        <f t="shared" si="468"/>
        <v>-0.31248230727645554</v>
      </c>
      <c r="K1141" s="5">
        <f>'[5]Marketshare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'[5]Marketshare 2018'!$DZ$24</f>
        <v>171625625</v>
      </c>
      <c r="O1141" s="16">
        <f t="shared" si="470"/>
        <v>-0.3223070074108445</v>
      </c>
      <c r="P1141" s="5">
        <f>'[5]Marketshare 2018'!$DZ$77</f>
        <v>2625102.4499999997</v>
      </c>
      <c r="Q1141" s="40">
        <f t="shared" si="471"/>
        <v>0.16995017498115444</v>
      </c>
      <c r="R1141" s="65">
        <f>[8]Data!$W$1136</f>
        <v>1112581.0999999999</v>
      </c>
      <c r="S1141" s="15">
        <f t="shared" si="472"/>
        <v>-0.30963388951750559</v>
      </c>
      <c r="T1141" s="5">
        <v>4105</v>
      </c>
      <c r="U1141" s="52">
        <f>[8]Data!$X$1136</f>
        <v>874960.5</v>
      </c>
      <c r="V1141" s="52">
        <f>[8]Data!$Y$1136</f>
        <v>6119532.1399999997</v>
      </c>
      <c r="W1141" s="67">
        <v>2494</v>
      </c>
      <c r="X1141" s="66">
        <f>'[6]From Apr 2018'!$DZ$10</f>
        <v>141721962.81999999</v>
      </c>
      <c r="Y1141" s="15">
        <f t="shared" si="473"/>
        <v>-0.13818662797406711</v>
      </c>
      <c r="Z1141" s="66">
        <f>'[6]From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[8]Data!$AJ$1137</f>
        <v>10556840</v>
      </c>
      <c r="E1142" s="61">
        <f>[8]Data!$I$1137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'[5]Marketshare 2018'!$EA$13</f>
        <v>1615625611.99</v>
      </c>
      <c r="J1142" s="64">
        <f t="shared" si="468"/>
        <v>-0.28853298630879654</v>
      </c>
      <c r="K1142" s="5">
        <f>'[5]Marketshare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'[5]Marketshare 2018'!$EA$24</f>
        <v>168106215</v>
      </c>
      <c r="O1142" s="16">
        <f t="shared" si="470"/>
        <v>-0.37309447437705101</v>
      </c>
      <c r="P1142" s="5">
        <f>'[5]Marketshare 2018'!$EA$77</f>
        <v>2734027.1999999997</v>
      </c>
      <c r="Q1142" s="40">
        <f t="shared" si="471"/>
        <v>0.18070765557359075</v>
      </c>
      <c r="R1142" s="65">
        <f>[8]Data!$W$1137</f>
        <v>1036298.62</v>
      </c>
      <c r="S1142" s="15">
        <f t="shared" si="472"/>
        <v>-0.29312799926042665</v>
      </c>
      <c r="T1142" s="5">
        <v>4105</v>
      </c>
      <c r="U1142" s="52">
        <f>[8]Data!$X$1137</f>
        <v>852314.05</v>
      </c>
      <c r="V1142" s="52">
        <f>[8]Data!$Y$1137</f>
        <v>7674634.8200000003</v>
      </c>
      <c r="W1142" s="67">
        <v>2494</v>
      </c>
      <c r="X1142" s="66">
        <f>'[6]From Apr 2018'!$EA$10</f>
        <v>133360198.73000002</v>
      </c>
      <c r="Y1142" s="15">
        <f t="shared" si="473"/>
        <v>-0.15357752783247003</v>
      </c>
      <c r="Z1142" s="66">
        <f>'[6]From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[8]Data!$AJ$1138</f>
        <v>7859925</v>
      </c>
      <c r="E1143" s="61">
        <f>[8]Data!$I$1138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'[5]Marketshare 2018'!$EB$13</f>
        <v>1979888032.8799999</v>
      </c>
      <c r="J1143" s="64">
        <f t="shared" ref="J1143:J1146" si="478">(I1143/I1090)-1</f>
        <v>-8.5181208686666121E-2</v>
      </c>
      <c r="K1143" s="5">
        <f>'[5]Marketshare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'[5]Marketshare 2018'!$EB$24</f>
        <v>193629535</v>
      </c>
      <c r="O1143" s="16">
        <f t="shared" ref="O1143:O1146" si="480">(N1143/N1090)-1</f>
        <v>-0.17457284798969874</v>
      </c>
      <c r="P1143" s="5">
        <f>'[5]Marketshare 2018'!$EB$77</f>
        <v>2643147.9</v>
      </c>
      <c r="Q1143" s="40">
        <f t="shared" ref="Q1143:Q1146" si="481">(P1143/0.09)/N1143</f>
        <v>0.15167267741463097</v>
      </c>
      <c r="R1143" s="65">
        <f>[8]Data!$W$1138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[8]Data!$X$1138</f>
        <v>762897.81</v>
      </c>
      <c r="V1143" s="52">
        <f>[8]Data!$Y$1138</f>
        <v>3892321.17</v>
      </c>
      <c r="W1143" s="67">
        <v>2494</v>
      </c>
      <c r="X1143" s="66">
        <f>'[6]From Apr 2018'!$EB$10</f>
        <v>157207013.16</v>
      </c>
      <c r="Y1143" s="15">
        <f t="shared" ref="Y1143:Y1146" si="483">(X1143/X1090)-1</f>
        <v>7.4637505308170038E-2</v>
      </c>
      <c r="Z1143" s="66">
        <f>'[6]From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[8]Data!$AJ$1139</f>
        <v>5398120</v>
      </c>
      <c r="E1144" s="61">
        <f>[8]Data!$I$1139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'[5]Marketshare 2018'!$EC$13</f>
        <v>1910544898.1799998</v>
      </c>
      <c r="J1144" s="64">
        <f t="shared" si="478"/>
        <v>-0.30971856158190836</v>
      </c>
      <c r="K1144" s="5">
        <f>'[5]Marketshare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'[5]Marketshare 2018'!$EC$24</f>
        <v>201062465</v>
      </c>
      <c r="O1144" s="16">
        <f t="shared" si="480"/>
        <v>-0.32679341320062916</v>
      </c>
      <c r="P1144" s="5">
        <f>'[5]Marketshare 2018'!$EC$77</f>
        <v>3780021.8249999997</v>
      </c>
      <c r="Q1144" s="40">
        <f t="shared" si="481"/>
        <v>0.20889151289376662</v>
      </c>
      <c r="R1144" s="65">
        <f>[8]Data!$W$1139</f>
        <v>1341758.0499999998</v>
      </c>
      <c r="S1144" s="15">
        <f t="shared" si="482"/>
        <v>-0.28387918686588054</v>
      </c>
      <c r="T1144" s="5">
        <v>4105</v>
      </c>
      <c r="U1144" s="52">
        <f>[8]Data!$X$1139</f>
        <v>1084752.47</v>
      </c>
      <c r="V1144" s="52">
        <f>[8]Data!$Y$1139</f>
        <v>9657031.1100000013</v>
      </c>
      <c r="W1144" s="67">
        <v>2494</v>
      </c>
      <c r="X1144" s="66">
        <f>'[6]From Apr 2018'!$EC$10</f>
        <v>182262454.94999999</v>
      </c>
      <c r="Y1144" s="15">
        <f t="shared" si="483"/>
        <v>-7.0261754680267519E-4</v>
      </c>
      <c r="Z1144" s="66">
        <f>'[6]From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[8]Data!$AJ$1140</f>
        <v>11292975.52</v>
      </c>
      <c r="E1145" s="61">
        <f>[8]Data!$I$1140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'[5]Marketshare 2018'!$ED$13</f>
        <v>1842726409.3900001</v>
      </c>
      <c r="J1145" s="64">
        <f t="shared" si="478"/>
        <v>-0.27102362292510851</v>
      </c>
      <c r="K1145" s="5">
        <f>'[5]Marketshare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'[5]Marketshare 2018'!$ED$24</f>
        <v>183904650</v>
      </c>
      <c r="O1145" s="16">
        <f t="shared" si="480"/>
        <v>-0.26503037817607056</v>
      </c>
      <c r="P1145" s="5">
        <f>'[5]Marketshare 2018'!$ED$77</f>
        <v>3390351.5249999999</v>
      </c>
      <c r="Q1145" s="40">
        <f t="shared" si="481"/>
        <v>0.20483752042158804</v>
      </c>
      <c r="R1145" s="65">
        <f>[8]Data!$W$1140</f>
        <v>1245137.1599999999</v>
      </c>
      <c r="S1145" s="15">
        <f t="shared" si="482"/>
        <v>-0.27580506934001692</v>
      </c>
      <c r="T1145" s="5">
        <v>4105</v>
      </c>
      <c r="U1145" s="52">
        <f>[8]Data!$X$1140</f>
        <v>945090.23</v>
      </c>
      <c r="V1145" s="52">
        <f>[8]Data!$Y$1140</f>
        <v>8314894.6200000001</v>
      </c>
      <c r="W1145" s="67">
        <v>2494</v>
      </c>
      <c r="X1145" s="66">
        <f>'[6]From Apr 2018'!$ED$10</f>
        <v>166007164.06999999</v>
      </c>
      <c r="Y1145" s="15">
        <f t="shared" si="483"/>
        <v>-0.12392344583274806</v>
      </c>
      <c r="Z1145" s="66">
        <f>'[6]From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[8]Data!$AJ$1141</f>
        <v>8536029</v>
      </c>
      <c r="E1146" s="61">
        <f>[8]Data!$I$1141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'[5]Marketshare 2018'!$EE$13</f>
        <v>1762027238</v>
      </c>
      <c r="J1146" s="64">
        <f t="shared" si="478"/>
        <v>-0.24097735745282278</v>
      </c>
      <c r="K1146" s="5">
        <f>'[5]Marketshare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'[5]Marketshare 2018'!$EE$24</f>
        <v>188593805</v>
      </c>
      <c r="O1146" s="16">
        <f t="shared" si="480"/>
        <v>-0.29182074342827213</v>
      </c>
      <c r="P1146" s="5">
        <f>'[5]Marketshare 2018'!$EE$77</f>
        <v>2868623.7749999999</v>
      </c>
      <c r="Q1146" s="40">
        <f t="shared" si="481"/>
        <v>0.16900659859956693</v>
      </c>
      <c r="R1146" s="65">
        <f>[8]Data!$W$1141</f>
        <v>1139260.8600000001</v>
      </c>
      <c r="S1146" s="15">
        <f t="shared" si="482"/>
        <v>-0.20960113755853427</v>
      </c>
      <c r="T1146" s="5">
        <v>4105</v>
      </c>
      <c r="U1146" s="52">
        <f>[8]Data!$X$1141</f>
        <v>1297322.7</v>
      </c>
      <c r="V1146" s="52">
        <f>[8]Data!$Y$1141</f>
        <v>7508873.5499999998</v>
      </c>
      <c r="W1146" s="67">
        <v>2494</v>
      </c>
      <c r="X1146" s="66">
        <f>'[6]From Apr 2018'!$EE$10</f>
        <v>153820296.38</v>
      </c>
      <c r="Y1146" s="15">
        <f t="shared" si="483"/>
        <v>-1.2974177705997292E-2</v>
      </c>
      <c r="Z1146" s="66">
        <f>'[6]From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[8]Data!$AJ$1142</f>
        <v>12572886.279999999</v>
      </c>
      <c r="E1147" s="61">
        <f>[8]Data!$I$1142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'[5]Marketshare 2018'!$EF$13</f>
        <v>1894129781.3900001</v>
      </c>
      <c r="J1147" s="64">
        <f t="shared" ref="J1147" si="488">(I1147/I1094)-1</f>
        <v>-0.15752738829248203</v>
      </c>
      <c r="K1147" s="5">
        <f>'[5]Marketshare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'[5]Marketshare 2018'!$EF$24</f>
        <v>199336085</v>
      </c>
      <c r="O1147" s="16">
        <f t="shared" ref="O1147" si="490">(N1147/N1094)-1</f>
        <v>-0.22627155436340918</v>
      </c>
      <c r="P1147" s="5">
        <f>'[5]Marketshare 2018'!$EF$77</f>
        <v>1724161.7249999999</v>
      </c>
      <c r="Q1147" s="40">
        <f t="shared" ref="Q1147" si="491">(P1147/0.09)/N1147</f>
        <v>9.6105792887424268E-2</v>
      </c>
      <c r="R1147" s="65">
        <f>[8]Data!$W$1142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[8]Data!$X$1142</f>
        <v>741662.17</v>
      </c>
      <c r="V1147" s="52">
        <f>[8]Data!$Y$1142</f>
        <v>6484428</v>
      </c>
      <c r="W1147" s="67">
        <v>2494</v>
      </c>
      <c r="X1147" s="66">
        <f>'[6]From Apr 2018'!$EF$10</f>
        <v>124071174.89999999</v>
      </c>
      <c r="Y1147" s="15">
        <f t="shared" ref="Y1147" si="493">(X1147/X1094)-1</f>
        <v>-0.13336955249450988</v>
      </c>
      <c r="Z1147" s="66">
        <f>'[6]From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[8]Data!$AJ$1143</f>
        <v>4998460</v>
      </c>
      <c r="E1148" s="61">
        <f>[8]Data!$I$1143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'[5]Marketshare 2018'!$EG$13</f>
        <v>2005559759.8999999</v>
      </c>
      <c r="J1148" s="64">
        <f t="shared" ref="J1148:J1158" si="498">(I1148/I1095)-1</f>
        <v>-0.13809740235945511</v>
      </c>
      <c r="K1148" s="5">
        <f>'[5]Marketshare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'[5]Marketshare 2018'!$EG$24</f>
        <v>211420470</v>
      </c>
      <c r="O1148" s="16">
        <f t="shared" ref="O1148:O1158" si="500">(N1148/N1095)-1</f>
        <v>1.7833861594448441E-2</v>
      </c>
      <c r="P1148" s="5">
        <f>'[5]Marketshare 2018'!$EG$77</f>
        <v>4108039.1999999997</v>
      </c>
      <c r="Q1148" s="40">
        <f t="shared" ref="Q1148:Q1158" si="501">(P1148/0.09)/N1148</f>
        <v>0.21589621856388835</v>
      </c>
      <c r="R1148" s="61">
        <f>[8]Data!$W$1143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[8]Data!$X$1143</f>
        <v>846968.38</v>
      </c>
      <c r="V1148" s="61">
        <f>[8]Data!$Y$1143</f>
        <v>6962280.4099999992</v>
      </c>
      <c r="W1148" s="67">
        <v>2494</v>
      </c>
      <c r="X1148" s="5">
        <f>'[6]From Apr 2018'!$EG$10</f>
        <v>184019064.35000002</v>
      </c>
      <c r="Y1148" s="15">
        <f t="shared" ref="Y1148:Y1158" si="503">(X1148/X1095)-1</f>
        <v>0.1173896272484718</v>
      </c>
      <c r="Z1148" s="5">
        <f>'[6]From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[8]Data!$AJ$1144</f>
        <v>19573167</v>
      </c>
      <c r="E1149" s="61">
        <f>[8]Data!$I$1144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'[5]Marketshare 2018'!$EH$13</f>
        <v>1986089002.0500002</v>
      </c>
      <c r="J1149" s="64">
        <f t="shared" si="498"/>
        <v>-0.21361189819301962</v>
      </c>
      <c r="K1149" s="5">
        <f>'[5]Marketshare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'[5]Marketshare 2018'!$EH$24</f>
        <v>259481920</v>
      </c>
      <c r="O1149" s="16">
        <f t="shared" si="500"/>
        <v>2.8792108951719575E-2</v>
      </c>
      <c r="P1149" s="5">
        <f>'[5]Marketshare 2018'!$EH$77</f>
        <v>9106163.0999999996</v>
      </c>
      <c r="Q1149" s="40">
        <f t="shared" si="501"/>
        <v>0.38992924824974318</v>
      </c>
      <c r="R1149" s="61">
        <f>[8]Data!$W$1144</f>
        <v>1389907.03</v>
      </c>
      <c r="S1149" s="15">
        <f t="shared" si="502"/>
        <v>-0.29145884439963854</v>
      </c>
      <c r="T1149" s="5">
        <v>4105</v>
      </c>
      <c r="U1149" s="52">
        <f>[8]Data!$X$1144</f>
        <v>1453330.07</v>
      </c>
      <c r="V1149" s="61">
        <f>[8]Data!$Y$1144</f>
        <v>4014519.9699999993</v>
      </c>
      <c r="W1149" s="67">
        <v>2494</v>
      </c>
      <c r="X1149" s="5">
        <f>'[6]From Apr 2018'!$EH$10</f>
        <v>177993555.58000001</v>
      </c>
      <c r="Y1149" s="15">
        <f t="shared" si="503"/>
        <v>-6.4240618992396858E-2</v>
      </c>
      <c r="Z1149" s="5">
        <f>'[6]From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[8]Data!$AJ$1145</f>
        <v>12992536.5</v>
      </c>
      <c r="E1150" s="61">
        <f>[8]Data!$I$1145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'[5]Marketshare 2018'!$EI$13</f>
        <v>1883330448.0999997</v>
      </c>
      <c r="J1150" s="64">
        <f t="shared" si="498"/>
        <v>-0.1776683476993518</v>
      </c>
      <c r="K1150" s="5">
        <f>'[5]Marketshare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'[5]Marketshare 2018'!$EI$24</f>
        <v>181071025</v>
      </c>
      <c r="O1150" s="16">
        <f t="shared" si="500"/>
        <v>-0.36088719170402594</v>
      </c>
      <c r="P1150" s="5">
        <f>'[5]Marketshare 2018'!$EI$77</f>
        <v>4911169.7249999996</v>
      </c>
      <c r="Q1150" s="40">
        <f t="shared" si="501"/>
        <v>0.30136545866463171</v>
      </c>
      <c r="R1150" s="61">
        <f>[8]Data!$W$1145</f>
        <v>1086238.52</v>
      </c>
      <c r="S1150" s="15">
        <f t="shared" si="502"/>
        <v>-0.30916273021469154</v>
      </c>
      <c r="T1150" s="5">
        <v>4105</v>
      </c>
      <c r="U1150" s="52">
        <f>[8]Data!$X$1145</f>
        <v>1040515.11</v>
      </c>
      <c r="V1150" s="61">
        <f>[8]Data!$Y$1145</f>
        <v>3021324.9599999995</v>
      </c>
      <c r="W1150" s="67">
        <v>2494</v>
      </c>
      <c r="X1150" s="5">
        <f>'[6]From Apr 2018'!$EI$10</f>
        <v>158900612.55000001</v>
      </c>
      <c r="Y1150" s="15">
        <f t="shared" si="503"/>
        <v>-4.7713144821155962E-2</v>
      </c>
      <c r="Z1150" s="5">
        <f>'[6]From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[8]Data!$AJ$1146</f>
        <v>8603597</v>
      </c>
      <c r="E1151" s="61">
        <f>[8]Data!$I$1146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'[5]Marketshare 2018'!$EJ$13</f>
        <v>1839407105.9299998</v>
      </c>
      <c r="J1151" s="64">
        <f t="shared" si="498"/>
        <v>-0.15274317494319578</v>
      </c>
      <c r="K1151" s="5">
        <f>'[5]Marketshare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'[5]Marketshare 2018'!$EJ$24</f>
        <v>171268765</v>
      </c>
      <c r="O1151" s="16">
        <f t="shared" si="500"/>
        <v>-0.37241528928595202</v>
      </c>
      <c r="P1151" s="5">
        <f>'[5]Marketshare 2018'!$EJ$77</f>
        <v>2415047.1749999998</v>
      </c>
      <c r="Q1151" s="40">
        <f t="shared" si="501"/>
        <v>0.15667689026659357</v>
      </c>
      <c r="R1151" s="61">
        <f>[8]Data!$W$1146</f>
        <v>1088530.6200000001</v>
      </c>
      <c r="S1151" s="15">
        <f t="shared" si="502"/>
        <v>-0.20927703119938712</v>
      </c>
      <c r="T1151" s="5">
        <v>4105</v>
      </c>
      <c r="U1151" s="52">
        <f>[8]Data!$X$1146</f>
        <v>981176.45</v>
      </c>
      <c r="V1151" s="61">
        <f>[8]Data!$Y$1146</f>
        <v>7232102.1600000029</v>
      </c>
      <c r="W1151" s="67">
        <v>2494</v>
      </c>
      <c r="X1151" s="5">
        <f>'[6]From Apr 2018'!$EJ$10</f>
        <v>150111646.87</v>
      </c>
      <c r="Y1151" s="15">
        <f t="shared" si="503"/>
        <v>-3.1835206089374624E-2</v>
      </c>
      <c r="Z1151" s="5">
        <f>'[6]From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[8]Data!$AJ$1147</f>
        <v>10011012</v>
      </c>
      <c r="E1152" s="61">
        <f>[8]Data!$I$1147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'[5]Marketshare 2018'!$EK$13</f>
        <v>2061085671.0900002</v>
      </c>
      <c r="J1152" s="64">
        <f t="shared" si="498"/>
        <v>-9.3476464932946035E-2</v>
      </c>
      <c r="K1152" s="5">
        <f>'[5]Marketshare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'[5]Marketshare 2018'!$EK$24</f>
        <v>202456430</v>
      </c>
      <c r="O1152" s="16">
        <f t="shared" si="500"/>
        <v>-0.18772373999672132</v>
      </c>
      <c r="P1152" s="5">
        <f>'[5]Marketshare 2018'!$EK$77</f>
        <v>4226975.0999999996</v>
      </c>
      <c r="Q1152" s="40">
        <f t="shared" si="501"/>
        <v>0.23198270363653059</v>
      </c>
      <c r="R1152" s="61">
        <f>[8]Data!$W$1147</f>
        <v>1427568.49</v>
      </c>
      <c r="S1152" s="15">
        <f t="shared" si="502"/>
        <v>-2.3083067046878458E-3</v>
      </c>
      <c r="T1152" s="5">
        <v>4105</v>
      </c>
      <c r="U1152" s="52">
        <f>[8]Data!$X$1147</f>
        <v>1069349.3499999999</v>
      </c>
      <c r="V1152" s="61">
        <f>[8]Data!$Y$1147</f>
        <v>8519810.040000001</v>
      </c>
      <c r="W1152" s="67">
        <v>2494</v>
      </c>
      <c r="X1152" s="5">
        <f>'[6]From Apr 2018'!$EK$10</f>
        <v>187838423.37</v>
      </c>
      <c r="Y1152" s="15">
        <f t="shared" si="503"/>
        <v>0.18606834698008035</v>
      </c>
      <c r="Z1152" s="5">
        <f>'[6]From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[8]Data!$AJ$1148</f>
        <v>16880400</v>
      </c>
      <c r="E1153" s="61">
        <f>[8]Data!$I$1148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'[5]Marketshare 2018'!$EL$13</f>
        <v>2121627824.8699999</v>
      </c>
      <c r="J1153" s="64">
        <f t="shared" si="498"/>
        <v>-0.20442795453895124</v>
      </c>
      <c r="K1153" s="5">
        <f>'[5]Marketshare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'[5]Marketshare 2018'!$EL$24</f>
        <v>179141960</v>
      </c>
      <c r="O1153" s="16">
        <f t="shared" si="500"/>
        <v>-0.33317937888910854</v>
      </c>
      <c r="P1153" s="5">
        <f>'[5]Marketshare 2018'!$EL$77</f>
        <v>3002612.85</v>
      </c>
      <c r="Q1153" s="40">
        <f t="shared" si="501"/>
        <v>0.18623423010443788</v>
      </c>
      <c r="R1153" s="61">
        <f>[8]Data!$W$1148</f>
        <v>1334301.3699999999</v>
      </c>
      <c r="S1153" s="15">
        <f t="shared" si="502"/>
        <v>-0.38206118944878553</v>
      </c>
      <c r="T1153" s="5">
        <v>4105</v>
      </c>
      <c r="U1153" s="52">
        <f>[8]Data!$X$1148</f>
        <v>783898.63</v>
      </c>
      <c r="V1153" s="61">
        <f>[8]Data!$Y$1148</f>
        <v>6723781.9700000025</v>
      </c>
      <c r="W1153" s="67">
        <v>2494</v>
      </c>
      <c r="X1153" s="5">
        <f>'[6]From Apr 2018'!$EL$10</f>
        <v>204667238.98999998</v>
      </c>
      <c r="Y1153" s="15">
        <f t="shared" si="503"/>
        <v>-1.2738308554750999E-2</v>
      </c>
      <c r="Z1153" s="5">
        <f>'[6]From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[8]Data!$AJ$1149</f>
        <v>12717076</v>
      </c>
      <c r="E1154" s="61">
        <f>[8]Data!$I$1149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'[5]Marketshare 2018'!$EM$13</f>
        <v>1995717728.0500002</v>
      </c>
      <c r="J1154" s="64">
        <f t="shared" si="498"/>
        <v>-0.22865926650170698</v>
      </c>
      <c r="K1154" s="5">
        <f>'[5]Marketshare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'[5]Marketshare 2018'!$EM$24</f>
        <v>193253295</v>
      </c>
      <c r="O1154" s="16">
        <f t="shared" si="500"/>
        <v>-0.2972421543151732</v>
      </c>
      <c r="P1154" s="5">
        <f>'[5]Marketshare 2018'!$EM$77</f>
        <v>2848832.7749999999</v>
      </c>
      <c r="Q1154" s="40">
        <f t="shared" si="501"/>
        <v>0.16379383078565363</v>
      </c>
      <c r="R1154" s="61">
        <f>[8]Data!$W$1149</f>
        <v>1159776.1300000001</v>
      </c>
      <c r="S1154" s="15">
        <f t="shared" si="502"/>
        <v>-0.29547667581608061</v>
      </c>
      <c r="T1154" s="5">
        <v>4105</v>
      </c>
      <c r="U1154" s="52">
        <f>[8]Data!$X$1149</f>
        <v>1154261.19</v>
      </c>
      <c r="V1154" s="61">
        <f>[8]Data!$Y$1149</f>
        <v>7734041.1499999985</v>
      </c>
      <c r="W1154" s="67">
        <v>2494</v>
      </c>
      <c r="X1154" s="5">
        <f>'[6]From Apr 2018'!$EM$10</f>
        <v>179682715.46000001</v>
      </c>
      <c r="Y1154" s="15">
        <f t="shared" si="503"/>
        <v>-5.9318837362129728E-2</v>
      </c>
      <c r="Z1154" s="5">
        <f>'[6]From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[8]Data!$AJ$1150</f>
        <v>12785251</v>
      </c>
      <c r="E1155" s="61">
        <f>[8]Data!$I$1150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'[5]Marketshare 2018'!$EN$13</f>
        <v>2006204478.1900001</v>
      </c>
      <c r="J1155" s="64">
        <f t="shared" si="498"/>
        <v>-0.24396346334129482</v>
      </c>
      <c r="K1155" s="5">
        <f>'[5]Marketshare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'[5]Marketshare 2018'!$EN$24</f>
        <v>191284560</v>
      </c>
      <c r="O1155" s="16">
        <f t="shared" si="500"/>
        <v>-0.30235625309027692</v>
      </c>
      <c r="P1155" s="5">
        <f>'[5]Marketshare 2018'!$EN$77</f>
        <v>3433218.3</v>
      </c>
      <c r="Q1155" s="40">
        <f t="shared" si="501"/>
        <v>0.19942472094977243</v>
      </c>
      <c r="R1155" s="61">
        <f>[8]Data!$W$1150</f>
        <v>1286789.6300000001</v>
      </c>
      <c r="S1155" s="15">
        <f t="shared" si="502"/>
        <v>-0.28570240180506257</v>
      </c>
      <c r="T1155" s="5">
        <v>4105</v>
      </c>
      <c r="U1155" s="52">
        <f>[8]Data!$X$1150</f>
        <v>1435864.66</v>
      </c>
      <c r="V1155" s="61">
        <f>[8]Data!$Y$1150</f>
        <v>8221406.0200000023</v>
      </c>
      <c r="W1155" s="67">
        <v>2494</v>
      </c>
      <c r="X1155" s="5">
        <f>'[6]From Apr 2018'!$EN$10</f>
        <v>199854625.44</v>
      </c>
      <c r="Y1155" s="15">
        <f t="shared" si="503"/>
        <v>4.1640431310583814E-2</v>
      </c>
      <c r="Z1155" s="5">
        <f>'[6]From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[8]Data!$AJ$1151</f>
        <v>10198716</v>
      </c>
      <c r="E1156" s="61">
        <f>[8]Data!$I$1151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'[5]Marketshare 2018'!$EO$13</f>
        <v>1754176243.3100002</v>
      </c>
      <c r="J1156" s="64">
        <f t="shared" si="498"/>
        <v>-0.34317044799174057</v>
      </c>
      <c r="K1156" s="5">
        <f>'[5]Marketshare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'[5]Marketshare 2018'!$EO$24</f>
        <v>168842195</v>
      </c>
      <c r="O1156" s="16">
        <f t="shared" si="500"/>
        <v>-0.43343110020820563</v>
      </c>
      <c r="P1156" s="5">
        <f>'[5]Marketshare 2018'!$EO$77</f>
        <v>1464264.45</v>
      </c>
      <c r="Q1156" s="40">
        <f t="shared" si="501"/>
        <v>9.6359828773844122E-2</v>
      </c>
      <c r="R1156" s="61">
        <f>[8]Data!$W$1151</f>
        <v>1083082.78</v>
      </c>
      <c r="S1156" s="15">
        <f t="shared" si="502"/>
        <v>-0.44384024847667647</v>
      </c>
      <c r="T1156" s="5">
        <v>4105</v>
      </c>
      <c r="U1156" s="52">
        <f>[8]Data!$X$1151</f>
        <v>928030.93</v>
      </c>
      <c r="V1156" s="61">
        <f>[8]Data!$Y$1151</f>
        <v>6209696.4800000004</v>
      </c>
      <c r="W1156" s="67">
        <v>2494</v>
      </c>
      <c r="X1156" s="5">
        <f>'[6]From Apr 2018'!$EO$10</f>
        <v>159982155.88999999</v>
      </c>
      <c r="Y1156" s="15">
        <f t="shared" si="503"/>
        <v>-0.22152208903898807</v>
      </c>
      <c r="Z1156" s="5">
        <f>'[6]From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[8]Data!$AJ$1152</f>
        <v>9607013</v>
      </c>
      <c r="E1157" s="61">
        <f>[8]Data!$I$1152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'[5]Marketshare 2018'!$EP$13</f>
        <v>1544119084.3399999</v>
      </c>
      <c r="J1157" s="64">
        <f t="shared" si="498"/>
        <v>-0.38244482039065408</v>
      </c>
      <c r="K1157" s="5">
        <f>'[5]Marketshare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'[5]Marketshare 2018'!$EP$24</f>
        <v>129672785</v>
      </c>
      <c r="O1157" s="16">
        <f t="shared" si="500"/>
        <v>-0.4788313178956386</v>
      </c>
      <c r="P1157" s="5">
        <f>'[5]Marketshare 2018'!$EP$77</f>
        <v>1985271.9749999999</v>
      </c>
      <c r="Q1157" s="40">
        <f t="shared" si="501"/>
        <v>0.17010953763351347</v>
      </c>
      <c r="R1157" s="61">
        <f>[8]Data!$W$1152</f>
        <v>767144</v>
      </c>
      <c r="S1157" s="15">
        <f t="shared" si="502"/>
        <v>-0.42719028720977548</v>
      </c>
      <c r="T1157" s="5">
        <v>4105</v>
      </c>
      <c r="U1157" s="52">
        <f>[8]Data!$X$1152</f>
        <v>1138918.3199999998</v>
      </c>
      <c r="V1157" s="61">
        <f>[8]Data!$Y$1152</f>
        <v>4095508.2800000003</v>
      </c>
      <c r="W1157" s="67">
        <v>2494</v>
      </c>
      <c r="X1157" s="5">
        <f>'[6]From Apr 2018'!$EP$10</f>
        <v>82622264.890000001</v>
      </c>
      <c r="Y1157" s="15">
        <f t="shared" si="503"/>
        <v>-0.41323191622692379</v>
      </c>
      <c r="Z1157" s="5">
        <f>'[6]From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[8]Data!$AJ$1153</f>
        <v>8668776</v>
      </c>
      <c r="E1158" s="61">
        <f>[8]Data!$I$1153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'[5]Marketshare 2018'!$EQ$13</f>
        <v>1505056154.46</v>
      </c>
      <c r="J1158" s="64">
        <f t="shared" si="498"/>
        <v>-0.39280652599637877</v>
      </c>
      <c r="K1158" s="5">
        <f>'[5]Marketshare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'[5]Marketshare 2018'!$EQ$24</f>
        <v>126548415</v>
      </c>
      <c r="O1158" s="16">
        <f t="shared" si="500"/>
        <v>-0.46799296497540055</v>
      </c>
      <c r="P1158" s="5">
        <f>'[5]Marketshare 2018'!$EQ$77</f>
        <v>1488330.6839999999</v>
      </c>
      <c r="Q1158" s="40">
        <f t="shared" si="501"/>
        <v>0.13067731903240351</v>
      </c>
      <c r="R1158" s="61">
        <f>[8]Data!$W$1153</f>
        <v>820262.84439999994</v>
      </c>
      <c r="S1158" s="15">
        <f t="shared" si="502"/>
        <v>-0.4217163718072644</v>
      </c>
      <c r="T1158" s="5">
        <v>4105</v>
      </c>
      <c r="U1158" s="52">
        <f>[8]Data!$X$1153</f>
        <v>1173290.8500000001</v>
      </c>
      <c r="V1158" s="61">
        <f>[8]Data!$Y$1153</f>
        <v>7961918.209999999</v>
      </c>
      <c r="W1158" s="67">
        <v>2494</v>
      </c>
      <c r="X1158" s="5">
        <f>'[6]From Apr 2018'!$EQ$10</f>
        <v>89566281.310000002</v>
      </c>
      <c r="Y1158" s="15">
        <f t="shared" si="503"/>
        <v>-0.33058260107509962</v>
      </c>
      <c r="Z1158" s="5">
        <f>'[6]From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[8]Data!$AJ$1154</f>
        <v>10180514.75</v>
      </c>
      <c r="E1159" s="61">
        <f>[8]Data!$I$1154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'[5]Marketshare 2018'!$ER$13</f>
        <v>1435375347.27</v>
      </c>
      <c r="J1159" s="64">
        <f t="shared" ref="J1159:J1161" si="508">(I1159/I1106)-1</f>
        <v>-0.34530203356212819</v>
      </c>
      <c r="K1159" s="5">
        <f>'[5]Marketshare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'[5]Marketshare 2018'!$ER$24</f>
        <v>125440095</v>
      </c>
      <c r="O1159" s="16">
        <f t="shared" ref="O1159:O1161" si="510">(N1159/N1106)-1</f>
        <v>-0.4486929739479939</v>
      </c>
      <c r="P1159" s="5">
        <f>'[5]Marketshare 2018'!$ER$77</f>
        <v>2298875.4</v>
      </c>
      <c r="Q1159" s="40">
        <f t="shared" ref="Q1159:Q1161" si="511">(P1159/0.09)/N1159</f>
        <v>0.20362755624507459</v>
      </c>
      <c r="R1159" s="61">
        <f>[8]Data!$W$1154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[8]Data!$X$1154</f>
        <v>775241.8</v>
      </c>
      <c r="V1159" s="61">
        <f>[8]Data!$Y$1154</f>
        <v>6966875.6600000011</v>
      </c>
      <c r="W1159" s="67">
        <v>2494</v>
      </c>
      <c r="X1159" s="5">
        <f>'[6]From Apr 2018'!$ER$10</f>
        <v>91399093.269999996</v>
      </c>
      <c r="Y1159" s="15">
        <f t="shared" ref="Y1159:Y1161" si="513">(X1159/X1106)-1</f>
        <v>-0.37885342446835379</v>
      </c>
      <c r="Z1159" s="5">
        <f>'[6]From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[8]Data!$AJ$1155</f>
        <v>10096457.870000001</v>
      </c>
      <c r="E1160" s="61">
        <f>[8]Data!$I$1155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'[5]Marketshare 2018'!$ES$13</f>
        <v>1528813967.55</v>
      </c>
      <c r="J1160" s="64">
        <f t="shared" si="508"/>
        <v>-0.25844329739613925</v>
      </c>
      <c r="K1160" s="5">
        <f>'[5]Marketshare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'[5]Marketshare 2018'!$ES$24</f>
        <v>116349010</v>
      </c>
      <c r="O1160" s="16">
        <f t="shared" si="510"/>
        <v>-0.44886445334716318</v>
      </c>
      <c r="P1160" s="5">
        <f>'[5]Marketshare 2018'!$ES$77</f>
        <v>1951035.5249999999</v>
      </c>
      <c r="Q1160" s="40">
        <f t="shared" si="511"/>
        <v>0.18632021449946157</v>
      </c>
      <c r="R1160" s="61">
        <f>[8]Data!$W$1155</f>
        <v>813023.38920000021</v>
      </c>
      <c r="S1160" s="15">
        <f t="shared" si="512"/>
        <v>-0.38320764341693914</v>
      </c>
      <c r="T1160" s="5">
        <v>4105</v>
      </c>
      <c r="U1160" s="52">
        <f>[8]Data!$X$1155</f>
        <v>813267.46</v>
      </c>
      <c r="V1160" s="61">
        <f>[8]Data!$Y$1155</f>
        <v>4866835.68</v>
      </c>
      <c r="W1160" s="67">
        <v>2494</v>
      </c>
      <c r="X1160" s="5">
        <f>'[6]From Apr 2018'!$ES$10</f>
        <v>97000020.389999986</v>
      </c>
      <c r="Y1160" s="15">
        <f t="shared" si="513"/>
        <v>-0.35058909151776441</v>
      </c>
      <c r="Z1160" s="5">
        <f>'[6]From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[8]Data!$AJ$1156</f>
        <v>11708147</v>
      </c>
      <c r="E1161" s="61">
        <f>[8]Data!$I$1156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'[5]Marketshare 2018'!$ET$13</f>
        <v>1825355048.9299998</v>
      </c>
      <c r="J1161" s="64">
        <f t="shared" si="508"/>
        <v>-0.22290960522856285</v>
      </c>
      <c r="K1161" s="5">
        <f>'[5]Marketshare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'[5]Marketshare 2018'!$ET$24</f>
        <v>143921280</v>
      </c>
      <c r="O1161" s="16">
        <f t="shared" si="510"/>
        <v>-0.4070210644293365</v>
      </c>
      <c r="P1161" s="5">
        <f>'[5]Marketshare 2018'!$ET$77</f>
        <v>3002696.7749999999</v>
      </c>
      <c r="Q1161" s="40">
        <f t="shared" si="511"/>
        <v>0.23181629221196476</v>
      </c>
      <c r="R1161" s="61">
        <f>[8]Data!$W$1156</f>
        <v>1193772.9707999998</v>
      </c>
      <c r="S1161" s="15">
        <f t="shared" si="512"/>
        <v>-0.19503425713189304</v>
      </c>
      <c r="T1161" s="5">
        <v>4105</v>
      </c>
      <c r="U1161" s="52">
        <f>[8]Data!$X$1156</f>
        <v>1273062.8600000001</v>
      </c>
      <c r="V1161" s="61">
        <f>[8]Data!$Y$1156</f>
        <v>7997148.5999999996</v>
      </c>
      <c r="W1161" s="67">
        <v>2494</v>
      </c>
      <c r="X1161" s="5">
        <f>'[6]From Apr 2018'!$ET$10</f>
        <v>124589718.44</v>
      </c>
      <c r="Y1161" s="15">
        <f t="shared" si="513"/>
        <v>-0.24567364953737647</v>
      </c>
      <c r="Z1161" s="5">
        <f>'[6]From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[8]Data!$AJ$1157</f>
        <v>10942888.57</v>
      </c>
      <c r="E1162" s="61">
        <f>[8]Data!$I$1157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'[5]Marketshare 2018'!$EU$13</f>
        <v>1987672164.6499999</v>
      </c>
      <c r="J1162" s="64">
        <f t="shared" ref="J1162:J1190" si="518">(I1162/I1109)-1</f>
        <v>-0.19521652657934463</v>
      </c>
      <c r="K1162" s="5">
        <f>'[5]Marketshare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'[5]Marketshare 2018'!$EU$24</f>
        <v>165918240</v>
      </c>
      <c r="O1162" s="16">
        <f t="shared" ref="O1162:O1190" si="520">(N1162/N1109)-1</f>
        <v>-0.29363751461475318</v>
      </c>
      <c r="P1162" s="5">
        <f>'[5]Marketshare 2018'!$EU$77</f>
        <v>1751164.65</v>
      </c>
      <c r="Q1162" s="40">
        <f t="shared" ref="Q1162:Q1190" si="521">(P1162/0.09)/N1162</f>
        <v>0.11727092211199926</v>
      </c>
      <c r="R1162" s="61">
        <f>[8]Data!$W$1157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[8]Data!$X$1157</f>
        <v>857788.3</v>
      </c>
      <c r="V1162" s="61">
        <f>[8]Data!$Y$1157</f>
        <v>8247729.7299999995</v>
      </c>
      <c r="W1162" s="67">
        <v>2494</v>
      </c>
      <c r="X1162" s="5">
        <f>'[6]From Apr 2018'!$EU$10</f>
        <v>173773965.64999998</v>
      </c>
      <c r="Y1162" s="15">
        <f t="shared" ref="Y1162:Y1190" si="523">(X1162/X1109)-1</f>
        <v>-0.1001037769505011</v>
      </c>
      <c r="Z1162" s="5">
        <f>'[6]From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[8]Data!$AJ$1158</f>
        <v>12725282</v>
      </c>
      <c r="E1163" s="61">
        <f>[8]Data!$I$1158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'[5]Marketshare 2018'!$EV$13</f>
        <v>1873720999.8699999</v>
      </c>
      <c r="J1163" s="64">
        <f t="shared" si="518"/>
        <v>-0.17387356956951006</v>
      </c>
      <c r="K1163" s="5">
        <f>'[5]Marketshare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'[5]Marketshare 2018'!$EV$24</f>
        <v>161890820</v>
      </c>
      <c r="O1163" s="16">
        <f t="shared" si="520"/>
        <v>-0.23797385480780686</v>
      </c>
      <c r="P1163" s="5">
        <f>'[5]Marketshare 2018'!$EV$77</f>
        <v>3249593.55</v>
      </c>
      <c r="Q1163" s="40">
        <f t="shared" si="521"/>
        <v>0.2230305276111394</v>
      </c>
      <c r="R1163" s="61">
        <f>[8]Data!$W$1158</f>
        <v>1102480.1187999998</v>
      </c>
      <c r="S1163" s="15">
        <f t="shared" si="522"/>
        <v>-0.29155591469266928</v>
      </c>
      <c r="T1163" s="5">
        <v>4105</v>
      </c>
      <c r="U1163" s="52">
        <f>[8]Data!$X$1158</f>
        <v>1099316.54</v>
      </c>
      <c r="V1163" s="61">
        <f>[8]Data!$Y$1158</f>
        <v>8309123.1399999987</v>
      </c>
      <c r="W1163" s="67">
        <v>2494</v>
      </c>
      <c r="X1163" s="5">
        <f>'[6]From Apr 2018'!$EV$10</f>
        <v>153684171.56</v>
      </c>
      <c r="Y1163" s="15">
        <f t="shared" si="523"/>
        <v>-0.11699593507943262</v>
      </c>
      <c r="Z1163" s="5">
        <f>'[6]From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[8]Data!$AJ$1159</f>
        <v>9477307.4000000004</v>
      </c>
      <c r="E1164" s="61">
        <f>[8]Data!$I$1159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'[5]Marketshare 2018'!$EW$13</f>
        <v>1805180525.5800002</v>
      </c>
      <c r="J1164" s="64">
        <f t="shared" si="518"/>
        <v>-0.16308860237500855</v>
      </c>
      <c r="K1164" s="5">
        <f>'[5]Marketshare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'[5]Marketshare 2018'!$EW$24</f>
        <v>170790635</v>
      </c>
      <c r="O1164" s="16">
        <f t="shared" si="520"/>
        <v>-0.28432510828476198</v>
      </c>
      <c r="P1164" s="5">
        <f>'[5]Marketshare 2018'!$EW$77</f>
        <v>3339310.9499999997</v>
      </c>
      <c r="Q1164" s="40">
        <f t="shared" si="521"/>
        <v>0.2172452546944392</v>
      </c>
      <c r="R1164" s="61">
        <f>[8]Data!$W$1159</f>
        <v>975858.19839999999</v>
      </c>
      <c r="S1164" s="15">
        <f t="shared" si="522"/>
        <v>-0.28050089428080771</v>
      </c>
      <c r="T1164" s="5">
        <v>4105</v>
      </c>
      <c r="U1164" s="52">
        <f>[8]Data!$X$1159</f>
        <v>1249717.24</v>
      </c>
      <c r="V1164" s="61">
        <f>[8]Data!$Y$1159</f>
        <v>7246157.9900000021</v>
      </c>
      <c r="W1164" s="67">
        <v>2494</v>
      </c>
      <c r="X1164" s="5">
        <f>'[6]From Apr 2018'!$EW$10</f>
        <v>149087727.84</v>
      </c>
      <c r="Y1164" s="15">
        <f t="shared" si="523"/>
        <v>-5.287652971158896E-2</v>
      </c>
      <c r="Z1164" s="5">
        <f>'[6]From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[8]Data!$AJ$1160</f>
        <v>14445482.73</v>
      </c>
      <c r="E1165" s="61">
        <f>[8]Data!$I$1160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'[5]Marketshare 2018'!$EX$13</f>
        <v>2072497597.3499999</v>
      </c>
      <c r="J1165" s="64">
        <f t="shared" si="518"/>
        <v>-5.390422344448409E-2</v>
      </c>
      <c r="K1165" s="5">
        <f>'[5]Marketshare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'[5]Marketshare 2018'!$EX$24</f>
        <v>186514665</v>
      </c>
      <c r="O1165" s="16">
        <f t="shared" si="520"/>
        <v>-0.1682842118173864</v>
      </c>
      <c r="P1165" s="5">
        <f>'[5]Marketshare 2018'!$EX$77</f>
        <v>3504537</v>
      </c>
      <c r="Q1165" s="40">
        <f t="shared" si="521"/>
        <v>0.20877339591500754</v>
      </c>
      <c r="R1165" s="61">
        <f>[8]Data!$W$1160</f>
        <v>1279987.4743999997</v>
      </c>
      <c r="S1165" s="15">
        <f t="shared" si="522"/>
        <v>-9.5310639299055921E-2</v>
      </c>
      <c r="T1165" s="5">
        <v>4105</v>
      </c>
      <c r="U1165" s="52">
        <f>[8]Data!$X$1160</f>
        <v>825243.27</v>
      </c>
      <c r="V1165" s="61">
        <f>[8]Data!$Y$1160</f>
        <v>6799676.9600000028</v>
      </c>
      <c r="W1165" s="67">
        <v>2494</v>
      </c>
      <c r="X1165" s="5">
        <f>'[6]From Apr 2018'!$EX$10</f>
        <v>180512662.13</v>
      </c>
      <c r="Y1165" s="15">
        <f t="shared" si="523"/>
        <v>0.20955298896304764</v>
      </c>
      <c r="Z1165" s="5">
        <f>'[6]From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[8]Data!$AJ$1161</f>
        <v>10817650</v>
      </c>
      <c r="E1166" s="61">
        <f>[8]Data!$I$1161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'[5]Marketshare 2018'!$EY$13</f>
        <v>2077210239.27</v>
      </c>
      <c r="J1166" s="64">
        <f t="shared" si="518"/>
        <v>-0.20638171356073431</v>
      </c>
      <c r="K1166" s="5">
        <f>'[5]Marketshare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'[5]Marketshare 2018'!$EY$24</f>
        <v>180037805</v>
      </c>
      <c r="O1166" s="16">
        <f t="shared" si="520"/>
        <v>-0.31759024319539653</v>
      </c>
      <c r="P1166" s="5">
        <f>'[5]Marketshare 2018'!$EY$77</f>
        <v>3459690.2250000001</v>
      </c>
      <c r="Q1166" s="40">
        <f t="shared" si="521"/>
        <v>0.21351628065005568</v>
      </c>
      <c r="R1166" s="61">
        <f>[8]Data!$W$1161</f>
        <v>1294769.3603999999</v>
      </c>
      <c r="S1166" s="15">
        <f t="shared" si="522"/>
        <v>-0.28029070340041351</v>
      </c>
      <c r="T1166" s="5">
        <v>4105</v>
      </c>
      <c r="U1166" s="52">
        <f>[8]Data!$X$1161</f>
        <v>829107.16</v>
      </c>
      <c r="V1166" s="61">
        <f>[8]Data!$Y$1161</f>
        <v>7039477.379999999</v>
      </c>
      <c r="W1166" s="67">
        <v>2494</v>
      </c>
      <c r="X1166" s="5">
        <f>'[6]From Apr 2018'!$EY$10</f>
        <v>191802106.69999999</v>
      </c>
      <c r="Y1166" s="15">
        <f t="shared" si="523"/>
        <v>-8.6684752607005477E-2</v>
      </c>
      <c r="Z1166" s="5">
        <f>'[6]From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[8]Data!$AJ$1162</f>
        <v>8889230.9800000004</v>
      </c>
      <c r="E1167" s="61">
        <f>[8]Data!$I$1162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'[5]Marketshare 2018'!$EZ$13</f>
        <v>1922831048.5900002</v>
      </c>
      <c r="J1167" s="64">
        <f t="shared" si="518"/>
        <v>-0.18427831255351523</v>
      </c>
      <c r="K1167" s="5">
        <f>'[5]Marketshare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'[5]Marketshare 2018'!$EZ$24</f>
        <v>171728620</v>
      </c>
      <c r="O1167" s="16">
        <f t="shared" si="520"/>
        <v>-0.31675823146740545</v>
      </c>
      <c r="P1167" s="5">
        <f>'[5]Marketshare 2018'!$EZ$77</f>
        <v>3709859.625</v>
      </c>
      <c r="Q1167" s="40">
        <f t="shared" si="521"/>
        <v>0.24003373753309146</v>
      </c>
      <c r="R1167" s="61">
        <f>[8]Data!$W$1162</f>
        <v>1105263.432</v>
      </c>
      <c r="S1167" s="15">
        <f t="shared" si="522"/>
        <v>-0.31689478910191793</v>
      </c>
      <c r="T1167" s="5">
        <v>4105</v>
      </c>
      <c r="U1167" s="52">
        <f>[8]Data!$X$1162</f>
        <v>1446818.67</v>
      </c>
      <c r="V1167" s="61">
        <f>[8]Data!$Y$1162</f>
        <v>4615386.5399999991</v>
      </c>
      <c r="W1167" s="67">
        <v>2494</v>
      </c>
      <c r="X1167" s="5">
        <f>'[6]From Apr 2018'!$EZ$10</f>
        <v>156220897.69</v>
      </c>
      <c r="Y1167" s="15">
        <f t="shared" si="523"/>
        <v>-0.18184825269045035</v>
      </c>
      <c r="Z1167" s="5">
        <f>'[6]From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[8]Data!$AJ$1163</f>
        <v>12401424</v>
      </c>
      <c r="E1168" s="61">
        <f>[8]Data!$I$1163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'[5]Marketshare 2018'!$FA$13</f>
        <v>1986943873.9400001</v>
      </c>
      <c r="J1168" s="64">
        <f t="shared" si="518"/>
        <v>6.6931023765035791E-2</v>
      </c>
      <c r="K1168" s="5">
        <f>'[5]Marketshare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'[5]Marketshare 2018'!$FA$24</f>
        <v>169621360</v>
      </c>
      <c r="O1168" s="16">
        <f t="shared" si="520"/>
        <v>-0.12807315700562905</v>
      </c>
      <c r="P1168" s="5">
        <f>'[5]Marketshare 2018'!$FA$77</f>
        <v>2831415.0749999997</v>
      </c>
      <c r="Q1168" s="40">
        <f t="shared" si="521"/>
        <v>0.18547291154840403</v>
      </c>
      <c r="R1168" s="61">
        <f>[8]Data!$W$1163</f>
        <v>1126394.3016000004</v>
      </c>
      <c r="S1168" s="15">
        <f t="shared" si="522"/>
        <v>-0.16139490691347014</v>
      </c>
      <c r="T1168" s="5">
        <v>4105</v>
      </c>
      <c r="U1168" s="52">
        <f>[8]Data!$X$1163</f>
        <v>0</v>
      </c>
      <c r="V1168" s="61">
        <f>[8]Data!$Y$1163</f>
        <v>5418774.6800000006</v>
      </c>
      <c r="W1168" s="67">
        <v>2494</v>
      </c>
      <c r="X1168" s="5">
        <f>'[6]From Apr 2018'!$FA$10</f>
        <v>153613922.73999998</v>
      </c>
      <c r="Y1168" s="15">
        <f t="shared" si="523"/>
        <v>-6.4363349635023659E-2</v>
      </c>
      <c r="Z1168" s="5">
        <f>'[6]From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[8]Data!$AJ$1164</f>
        <v>7110844.4800000004</v>
      </c>
      <c r="E1169" s="61">
        <f>[8]Data!$I$1164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'[5]Marketshare 2018'!$FB$13</f>
        <v>2117368294.1400001</v>
      </c>
      <c r="J1169" s="64">
        <f t="shared" si="518"/>
        <v>0.92845629879490565</v>
      </c>
      <c r="K1169" s="5">
        <f>'[5]Marketshare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'[5]Marketshare 2018'!$FB$24</f>
        <v>176261075</v>
      </c>
      <c r="O1169" s="16">
        <f t="shared" si="520"/>
        <v>0.43304098694994297</v>
      </c>
      <c r="P1169" s="5">
        <f>'[5]Marketshare 2018'!$FB$77</f>
        <v>3173142.15</v>
      </c>
      <c r="Q1169" s="40">
        <f t="shared" si="521"/>
        <v>0.20002791313964244</v>
      </c>
      <c r="R1169" s="61">
        <f>[8]Data!$W$1164</f>
        <v>1273953.55</v>
      </c>
      <c r="S1169" s="15">
        <f t="shared" si="522"/>
        <v>0.15343369676964058</v>
      </c>
      <c r="T1169" s="5">
        <v>4105</v>
      </c>
      <c r="U1169" s="52">
        <f>[8]Data!$X$1164</f>
        <v>1185387.1599999999</v>
      </c>
      <c r="V1169" s="61">
        <f>[8]Data!$Y$1164</f>
        <v>7888559.1600000001</v>
      </c>
      <c r="W1169" s="67">
        <v>2494</v>
      </c>
      <c r="X1169" s="5">
        <f>'[6]From Apr 2018'!$FB$10</f>
        <v>174883384.84</v>
      </c>
      <c r="Y1169" s="15">
        <f t="shared" si="523"/>
        <v>0.46486244956203815</v>
      </c>
      <c r="Z1169" s="5">
        <f>'[6]From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[8]Data!$AJ$1165</f>
        <v>5282707.6899999995</v>
      </c>
      <c r="E1170" s="61">
        <f>[8]Data!$I$1165</f>
        <v>11433126.196444001</v>
      </c>
      <c r="G1170" s="18">
        <v>0</v>
      </c>
      <c r="H1170" s="46">
        <f t="shared" si="446"/>
        <v>9538</v>
      </c>
      <c r="I1170" s="5">
        <f>'[5]Marketshare 2018'!$FC$13</f>
        <v>2018698210.5200002</v>
      </c>
      <c r="J1170" s="64">
        <v>0</v>
      </c>
      <c r="K1170" s="5">
        <f>'[5]Marketshare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'[5]Marketshare 2018'!$FC$24</f>
        <v>164605385</v>
      </c>
      <c r="O1170" s="16">
        <v>0</v>
      </c>
      <c r="P1170" s="5">
        <f>'[5]Marketshare 2018'!$FC$77</f>
        <v>2798496.585</v>
      </c>
      <c r="Q1170" s="40">
        <f t="shared" si="521"/>
        <v>0.18890272939734018</v>
      </c>
      <c r="R1170" s="61">
        <f>[8]Data!$W$1165</f>
        <v>1177462.32</v>
      </c>
      <c r="S1170" s="15">
        <v>0</v>
      </c>
      <c r="T1170" s="5">
        <v>4105</v>
      </c>
      <c r="U1170" s="52">
        <f>[8]Data!$X$1165</f>
        <v>667837.85</v>
      </c>
      <c r="V1170" s="61">
        <f>[8]Data!$Y$1165</f>
        <v>8576938.9000000022</v>
      </c>
      <c r="W1170" s="67">
        <v>2494</v>
      </c>
      <c r="X1170" s="5">
        <f>'[6]From Apr 2018'!$FC$10</f>
        <v>179502318</v>
      </c>
      <c r="Y1170" s="15">
        <v>0</v>
      </c>
      <c r="Z1170" s="5">
        <f>'[6]From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[8]Data!$AJ$1166</f>
        <v>9700943.870000001</v>
      </c>
      <c r="E1171" s="61">
        <f>[8]Data!$I$1166</f>
        <v>10888684.305609999</v>
      </c>
      <c r="G1171" s="18">
        <v>0</v>
      </c>
      <c r="H1171" s="46">
        <f t="shared" si="446"/>
        <v>9538</v>
      </c>
      <c r="I1171" s="5">
        <f>'[5]Marketshare 2018'!$FD$13</f>
        <v>2008309181.9800003</v>
      </c>
      <c r="J1171" s="64">
        <v>0</v>
      </c>
      <c r="K1171" s="5">
        <f>'[5]Marketshare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'[5]Marketshare 2018'!$FD$24</f>
        <v>154884270</v>
      </c>
      <c r="O1171" s="16">
        <v>0</v>
      </c>
      <c r="P1171" s="5">
        <f>'[5]Marketshare 2018'!$FD$77</f>
        <v>2694872.9249999998</v>
      </c>
      <c r="Q1171" s="40">
        <f t="shared" si="521"/>
        <v>0.19332520016396759</v>
      </c>
      <c r="R1171" s="61">
        <f>[8]Data!$W$1166</f>
        <v>1137207</v>
      </c>
      <c r="S1171" s="15">
        <v>0</v>
      </c>
      <c r="T1171" s="5">
        <v>4105</v>
      </c>
      <c r="U1171" s="52">
        <f>[8]Data!$X$1166</f>
        <v>756346.09</v>
      </c>
      <c r="V1171" s="61">
        <f>[8]Data!$Y$1166</f>
        <v>5794326.540000001</v>
      </c>
      <c r="W1171" s="67">
        <v>2494</v>
      </c>
      <c r="X1171" s="5">
        <f>'[6]From Apr 2018'!$FD$10</f>
        <v>163418439.68000001</v>
      </c>
      <c r="Y1171" s="15">
        <v>0</v>
      </c>
      <c r="Z1171" s="5">
        <f>'[6]From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[8]Data!$AJ$1167</f>
        <v>10716502</v>
      </c>
      <c r="E1172" s="61">
        <f>[8]Data!$I$1167</f>
        <v>9999220.2512939982</v>
      </c>
      <c r="G1172" s="18">
        <v>0</v>
      </c>
      <c r="H1172" s="46">
        <f t="shared" si="446"/>
        <v>9538</v>
      </c>
      <c r="I1172" s="5">
        <f>'[5]Marketshare 2018'!$FE$13</f>
        <v>1800501020.9299998</v>
      </c>
      <c r="J1172" s="64">
        <v>0</v>
      </c>
      <c r="K1172" s="5">
        <f>'[5]Marketshare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'[5]Marketshare 2018'!$FE$24</f>
        <v>146831570</v>
      </c>
      <c r="O1172" s="16">
        <v>0</v>
      </c>
      <c r="P1172" s="5">
        <f>'[5]Marketshare 2018'!$FE$77</f>
        <v>2975375.4750000001</v>
      </c>
      <c r="Q1172" s="40">
        <f t="shared" si="521"/>
        <v>0.22515408300817055</v>
      </c>
      <c r="R1172" s="61">
        <f>[8]Data!$W$1167</f>
        <v>1057564.7736</v>
      </c>
      <c r="S1172" s="15">
        <v>0</v>
      </c>
      <c r="T1172" s="5">
        <v>4105</v>
      </c>
      <c r="U1172" s="52">
        <f>[8]Data!$X$1167</f>
        <v>1191409.72</v>
      </c>
      <c r="V1172" s="61">
        <f>[8]Data!$Y$1167</f>
        <v>7576058.5300000003</v>
      </c>
      <c r="W1172" s="67">
        <v>2494</v>
      </c>
      <c r="X1172" s="5">
        <f>'[6]From Apr 2018'!$FE$10</f>
        <v>154155648.94</v>
      </c>
      <c r="Y1172" s="15">
        <v>0</v>
      </c>
      <c r="Z1172" s="5">
        <f>'[6]From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[8]Data!$AJ$1168</f>
        <v>9604074</v>
      </c>
      <c r="E1173" s="61">
        <f>[8]Data!$I$1168</f>
        <v>10568783.323058</v>
      </c>
      <c r="G1173" s="18">
        <v>0</v>
      </c>
      <c r="H1173" s="46">
        <f t="shared" si="446"/>
        <v>9538</v>
      </c>
      <c r="I1173" s="5">
        <f>'[5]Marketshare 2018'!$FF$13</f>
        <v>1849583396.6199999</v>
      </c>
      <c r="J1173" s="64">
        <v>0</v>
      </c>
      <c r="K1173" s="5">
        <f>'[5]Marketshare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'[5]Marketshare 2018'!$FF$24</f>
        <v>148627415</v>
      </c>
      <c r="O1173" s="16">
        <v>0</v>
      </c>
      <c r="P1173" s="5">
        <f>'[5]Marketshare 2018'!$FF$77</f>
        <v>2541600.6749999998</v>
      </c>
      <c r="Q1173" s="40">
        <f t="shared" si="521"/>
        <v>0.19000537350393937</v>
      </c>
      <c r="R1173" s="61">
        <f>[8]Data!$W$1168</f>
        <v>976324.16999999993</v>
      </c>
      <c r="S1173" s="15">
        <v>0</v>
      </c>
      <c r="T1173" s="5">
        <v>4105</v>
      </c>
      <c r="U1173" s="52">
        <f>[8]Data!$X$1168</f>
        <v>752334.08</v>
      </c>
      <c r="V1173" s="61">
        <f>[8]Data!$Y$1168</f>
        <v>7153923.0099999988</v>
      </c>
      <c r="W1173" s="67">
        <v>2494</v>
      </c>
      <c r="X1173" s="5">
        <f>'[6]From Apr 2018'!$FF$10</f>
        <v>162249909.36000001</v>
      </c>
      <c r="Y1173" s="15">
        <v>0</v>
      </c>
      <c r="Z1173" s="5">
        <f>'[6]From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[8]Data!$AJ$1169</f>
        <v>7063951.3200000003</v>
      </c>
      <c r="E1174" s="61">
        <f>[8]Data!$I$1169</f>
        <v>11214985.480173001</v>
      </c>
      <c r="G1174" s="18">
        <v>0</v>
      </c>
      <c r="H1174" s="46">
        <f t="shared" si="446"/>
        <v>9538</v>
      </c>
      <c r="I1174" s="5">
        <f>'[5]Marketshare 2018'!$FG$13</f>
        <v>2083840098.7999997</v>
      </c>
      <c r="J1174" s="64">
        <v>0</v>
      </c>
      <c r="K1174" s="5">
        <f>'[5]Marketshare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'[5]Marketshare 2018'!$FG$24</f>
        <v>154181125</v>
      </c>
      <c r="O1174" s="16">
        <v>0</v>
      </c>
      <c r="P1174" s="5">
        <f>'[5]Marketshare 2018'!$FG$77</f>
        <v>2857747.2749999999</v>
      </c>
      <c r="Q1174" s="40">
        <f t="shared" si="521"/>
        <v>0.20594445331748618</v>
      </c>
      <c r="R1174" s="61">
        <f>[8]Data!$W$1169</f>
        <v>1275917.2512000003</v>
      </c>
      <c r="S1174" s="15">
        <v>0</v>
      </c>
      <c r="T1174" s="5">
        <v>4105</v>
      </c>
      <c r="U1174" s="52">
        <f>[8]Data!$X$1169</f>
        <v>794756.2</v>
      </c>
      <c r="V1174" s="61">
        <f>[8]Data!$Y$1169</f>
        <v>6180789.5000000019</v>
      </c>
      <c r="W1174" s="67">
        <v>2494</v>
      </c>
      <c r="X1174" s="5">
        <f>'[6]From Apr 2018'!$FG$10</f>
        <v>190089113.53999999</v>
      </c>
      <c r="Y1174" s="15">
        <v>0</v>
      </c>
      <c r="Z1174" s="5">
        <f>'[6]From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[8]Data!$AJ$1170</f>
        <v>9288885</v>
      </c>
      <c r="E1175" s="61">
        <f>[8]Data!$I$1170</f>
        <v>9782986.6664920002</v>
      </c>
      <c r="G1175" s="18">
        <v>0</v>
      </c>
      <c r="H1175" s="46">
        <f t="shared" si="446"/>
        <v>9538</v>
      </c>
      <c r="I1175" s="5">
        <f>'[5]Marketshare 2018'!$FH$13</f>
        <v>1810149256.6499999</v>
      </c>
      <c r="J1175" s="64">
        <v>0</v>
      </c>
      <c r="K1175" s="5">
        <f>'[5]Marketshare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'[5]Marketshare 2018'!$FH$24</f>
        <v>154306660</v>
      </c>
      <c r="O1175" s="16">
        <v>0</v>
      </c>
      <c r="P1175" s="5">
        <f>'[5]Marketshare 2018'!$FH$77</f>
        <v>2744534.25</v>
      </c>
      <c r="Q1175" s="40">
        <f t="shared" si="521"/>
        <v>0.19762481412014232</v>
      </c>
      <c r="R1175" s="61">
        <f>[8]Data!$W$1170</f>
        <v>1288569.8211999994</v>
      </c>
      <c r="S1175" s="15">
        <v>0</v>
      </c>
      <c r="T1175" s="5">
        <v>4105</v>
      </c>
      <c r="U1175" s="52">
        <f>[8]Data!$X$1170</f>
        <v>1947629.15</v>
      </c>
      <c r="V1175" s="61">
        <f>[8]Data!$Y$1170</f>
        <v>8129701.0000000028</v>
      </c>
      <c r="W1175" s="67">
        <v>2494</v>
      </c>
      <c r="X1175" s="5">
        <f>'[6]From Apr 2018'!$FH$10</f>
        <v>179975063.34999999</v>
      </c>
      <c r="Y1175" s="15">
        <v>0</v>
      </c>
      <c r="Z1175" s="5">
        <f>'[6]From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[8]Data!$AJ$1171</f>
        <v>10268742</v>
      </c>
      <c r="E1176" s="61">
        <f>[8]Data!$I$1171</f>
        <v>11556554.403456999</v>
      </c>
      <c r="G1176" s="18">
        <v>0</v>
      </c>
      <c r="H1176" s="46">
        <f t="shared" si="446"/>
        <v>9538</v>
      </c>
      <c r="I1176" s="5">
        <f>'[5]Marketshare 2018'!$FI$13</f>
        <v>1797594844.6999998</v>
      </c>
      <c r="J1176" s="64">
        <v>0</v>
      </c>
      <c r="K1176" s="5">
        <f>'[5]Marketshare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'[5]Marketshare 2018'!$FI$24</f>
        <v>154153275</v>
      </c>
      <c r="O1176" s="16">
        <v>0</v>
      </c>
      <c r="P1176" s="5">
        <f>'[5]Marketshare 2018'!$FI$77</f>
        <v>4309142.1749999998</v>
      </c>
      <c r="Q1176" s="40">
        <f t="shared" si="521"/>
        <v>0.31059578526632015</v>
      </c>
      <c r="R1176" s="61">
        <f>[8]Data!$W$1171</f>
        <v>981988.36479999986</v>
      </c>
      <c r="S1176" s="15">
        <v>0</v>
      </c>
      <c r="T1176" s="5">
        <v>4105</v>
      </c>
      <c r="U1176" s="52">
        <f>[8]Data!$X$1171</f>
        <v>0</v>
      </c>
      <c r="V1176" s="61">
        <f>[8]Data!$Y$1171</f>
        <v>8158711.9399999967</v>
      </c>
      <c r="W1176" s="67">
        <v>2494</v>
      </c>
      <c r="X1176" s="5">
        <f>'[6]From Apr 2018'!$FI$10</f>
        <v>159558376.60000002</v>
      </c>
      <c r="Y1176" s="15">
        <v>0</v>
      </c>
      <c r="Z1176" s="5">
        <f>'[6]From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[8]Data!$AJ$1172</f>
        <v>12779723.560000001</v>
      </c>
      <c r="E1177" s="61">
        <f>[8]Data!$I$1172</f>
        <v>10217979.473585</v>
      </c>
      <c r="G1177" s="18">
        <v>0</v>
      </c>
      <c r="H1177" s="46">
        <f t="shared" si="446"/>
        <v>9538</v>
      </c>
      <c r="I1177" s="5">
        <f>'[5]Marketshare 2018'!$FJ$13</f>
        <v>1835006772.1399999</v>
      </c>
      <c r="J1177" s="64">
        <v>0</v>
      </c>
      <c r="K1177" s="5">
        <f>'[5]Marketshare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'[5]Marketshare 2018'!$FJ$24</f>
        <v>151519415</v>
      </c>
      <c r="O1177" s="16">
        <v>0</v>
      </c>
      <c r="P1177" s="5">
        <f>'[5]Marketshare 2018'!$FJ$77</f>
        <v>3148560.9</v>
      </c>
      <c r="Q1177" s="40">
        <f t="shared" si="521"/>
        <v>0.23088796904343908</v>
      </c>
      <c r="R1177" s="61">
        <f>[8]Data!$W$1172</f>
        <v>1060363.6708</v>
      </c>
      <c r="S1177" s="15">
        <v>0</v>
      </c>
      <c r="T1177" s="5">
        <v>4105</v>
      </c>
      <c r="U1177" s="52">
        <f>[8]Data!$X$1172</f>
        <v>756593.65</v>
      </c>
      <c r="V1177" s="61">
        <f>[8]Data!$Y$1172</f>
        <v>6805733.169999999</v>
      </c>
      <c r="W1177" s="67">
        <v>2494</v>
      </c>
      <c r="X1177" s="5">
        <f>'[6]From Apr 2018'!$FJ$10</f>
        <v>149759782.25</v>
      </c>
      <c r="Y1177" s="15">
        <v>0</v>
      </c>
      <c r="Z1177" s="5">
        <f>'[6]From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[8]Data!$AJ$1173</f>
        <v>8722141</v>
      </c>
      <c r="E1178" s="61">
        <f>[8]Data!$I$1173</f>
        <v>10976982.481876999</v>
      </c>
      <c r="G1178" s="18">
        <v>0</v>
      </c>
      <c r="H1178" s="46">
        <f t="shared" si="446"/>
        <v>9538</v>
      </c>
      <c r="I1178" s="5">
        <f>'[5]Marketshare 2018'!$FK$13</f>
        <v>2036941302.9700003</v>
      </c>
      <c r="J1178" s="64">
        <v>0</v>
      </c>
      <c r="K1178" s="5">
        <f>'[5]Marketshare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'[5]Marketshare 2018'!$FK$24</f>
        <v>162654485</v>
      </c>
      <c r="O1178" s="16">
        <v>0</v>
      </c>
      <c r="P1178" s="5">
        <f>'[5]Marketshare 2018'!$FK$77</f>
        <v>2807447.625</v>
      </c>
      <c r="Q1178" s="40">
        <f t="shared" si="521"/>
        <v>0.19177991003445125</v>
      </c>
      <c r="R1178" s="61">
        <f>[8]Data!$W$1173</f>
        <v>1284133.95</v>
      </c>
      <c r="S1178" s="15">
        <v>0</v>
      </c>
      <c r="T1178" s="5">
        <v>4105</v>
      </c>
      <c r="U1178" s="52">
        <f>[8]Data!$X$1173</f>
        <v>801750.31</v>
      </c>
      <c r="V1178" s="61">
        <f>[8]Data!$Y$1173</f>
        <v>7511553.9099999974</v>
      </c>
      <c r="W1178" s="67">
        <v>2494</v>
      </c>
      <c r="X1178" s="5">
        <f>'[6]From Apr 2018'!$FK$10</f>
        <v>189023572.53999999</v>
      </c>
      <c r="Y1178" s="15">
        <v>0</v>
      </c>
      <c r="Z1178" s="5">
        <f>'[6]From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[8]Data!$AJ$1174</f>
        <v>10784961.25</v>
      </c>
      <c r="E1179" s="61">
        <f>[8]Data!$I$1174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'[5]Marketshare 2018'!$FL$13</f>
        <v>1953375826.8200002</v>
      </c>
      <c r="J1179" s="64">
        <v>0</v>
      </c>
      <c r="K1179" s="5">
        <f>'[5]Marketshare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'[5]Marketshare 2018'!$FL$24</f>
        <v>159619855</v>
      </c>
      <c r="O1179" s="16">
        <v>0</v>
      </c>
      <c r="P1179" s="5">
        <f>'[5]Marketshare 2018'!$FL$77</f>
        <v>2476887.75</v>
      </c>
      <c r="Q1179" s="40">
        <f t="shared" si="521"/>
        <v>0.17241573737803484</v>
      </c>
      <c r="R1179" s="61">
        <f>[8]Data!$W$1174</f>
        <v>1134962.99</v>
      </c>
      <c r="S1179" s="15">
        <v>0</v>
      </c>
      <c r="T1179" s="5">
        <v>4105</v>
      </c>
      <c r="U1179" s="52">
        <f>[8]Data!$X$1174</f>
        <v>878139.22</v>
      </c>
      <c r="V1179" s="61">
        <f>[8]Data!$Y$1174</f>
        <v>6547421.3899999997</v>
      </c>
      <c r="W1179" s="67">
        <v>2494</v>
      </c>
      <c r="X1179" s="5">
        <f>'[6]From Apr 2018'!$FL$10</f>
        <v>180278175.44</v>
      </c>
      <c r="Y1179" s="15">
        <v>0</v>
      </c>
      <c r="Z1179" s="5">
        <f>'[6]From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[8]Data!$AJ$1175</f>
        <v>14537393</v>
      </c>
      <c r="E1180" s="61">
        <f>[8]Data!$I$1175</f>
        <v>9725198.568841001</v>
      </c>
      <c r="G1180" s="18">
        <v>0</v>
      </c>
      <c r="H1180" s="46">
        <f t="shared" si="525"/>
        <v>9538</v>
      </c>
      <c r="I1180" s="5">
        <f>'[5]Marketshare 2018'!$FM$13</f>
        <v>1865084564.0999999</v>
      </c>
      <c r="J1180" s="64">
        <v>0</v>
      </c>
      <c r="K1180" s="5">
        <f>'[5]Marketshare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'[5]Marketshare 2018'!$FM$24</f>
        <v>160092850</v>
      </c>
      <c r="O1180" s="16">
        <v>0</v>
      </c>
      <c r="P1180" s="5">
        <f>'[5]Marketshare 2018'!$FM$77</f>
        <v>2442832.875</v>
      </c>
      <c r="Q1180" s="40">
        <f t="shared" si="521"/>
        <v>0.16954278407811466</v>
      </c>
      <c r="R1180" s="61">
        <f>[8]Data!$W$1175</f>
        <v>1111406.1499999999</v>
      </c>
      <c r="S1180" s="15">
        <v>0</v>
      </c>
      <c r="T1180" s="5">
        <v>4105</v>
      </c>
      <c r="U1180" s="52">
        <f>[8]Data!$X$1175</f>
        <v>668006.49</v>
      </c>
      <c r="V1180" s="61">
        <f>[8]Data!$Y$1175</f>
        <v>5590123.5099999988</v>
      </c>
      <c r="W1180" s="67">
        <v>2494</v>
      </c>
      <c r="X1180" s="5">
        <f>'[6]From Apr 2018'!$FM$10</f>
        <v>154253655.83999997</v>
      </c>
      <c r="Y1180" s="15">
        <v>0</v>
      </c>
      <c r="Z1180" s="5">
        <f>'[6]From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[8]Data!$AJ$1176</f>
        <v>9480442.5</v>
      </c>
      <c r="E1181" s="61">
        <f>[8]Data!$I$1176</f>
        <v>8347324.6093540005</v>
      </c>
      <c r="G1181" s="18">
        <v>0</v>
      </c>
      <c r="H1181" s="46">
        <f t="shared" si="525"/>
        <v>9538</v>
      </c>
      <c r="I1181" s="5">
        <f>'[5]Marketshare 2018'!$FN$13</f>
        <v>1652010957.5799997</v>
      </c>
      <c r="J1181" s="64">
        <v>0</v>
      </c>
      <c r="K1181" s="5">
        <f>'[5]Marketshare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'[5]Marketshare 2018'!$FN$24</f>
        <v>139471550</v>
      </c>
      <c r="O1181" s="16">
        <v>0</v>
      </c>
      <c r="P1181" s="5">
        <f>'[5]Marketshare 2018'!$FN$77</f>
        <v>1519480.3499999999</v>
      </c>
      <c r="Q1181" s="40">
        <f t="shared" si="521"/>
        <v>0.12105060135920193</v>
      </c>
      <c r="R1181" s="61">
        <f>[8]Data!$W$1176</f>
        <v>958008.58</v>
      </c>
      <c r="S1181" s="15">
        <v>0</v>
      </c>
      <c r="T1181" s="5">
        <v>4105</v>
      </c>
      <c r="U1181" s="52">
        <f>[8]Data!$X$1176</f>
        <v>658184.1</v>
      </c>
      <c r="V1181" s="61">
        <f>[8]Data!$Y$1176</f>
        <v>5700333.0700000022</v>
      </c>
      <c r="W1181" s="67">
        <v>2494</v>
      </c>
      <c r="X1181" s="5">
        <f>'[6]From Apr 2018'!$FN$10</f>
        <v>145258729.30000001</v>
      </c>
      <c r="Y1181" s="15">
        <v>0</v>
      </c>
      <c r="Z1181" s="5">
        <f>'[6]From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[8]Data!$AJ$1177</f>
        <v>9751849</v>
      </c>
      <c r="E1182" s="61">
        <f>[8]Data!$I$1177</f>
        <v>9430486.5136999991</v>
      </c>
      <c r="G1182" s="18">
        <v>0</v>
      </c>
      <c r="H1182" s="46">
        <f t="shared" si="525"/>
        <v>9538</v>
      </c>
      <c r="I1182" s="5">
        <f>'[5]Marketshare 2018'!$FO$13</f>
        <v>1581008815.9300003</v>
      </c>
      <c r="J1182" s="64">
        <v>0</v>
      </c>
      <c r="K1182" s="5">
        <f>'[5]Marketshare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'[5]Marketshare 2018'!$FO$24</f>
        <v>145647960</v>
      </c>
      <c r="O1182" s="16">
        <v>0</v>
      </c>
      <c r="P1182" s="5">
        <f>'[5]Marketshare 2018'!$FO$77</f>
        <v>3358930.5</v>
      </c>
      <c r="Q1182" s="40">
        <f t="shared" si="521"/>
        <v>0.25624423438543181</v>
      </c>
      <c r="R1182" s="61">
        <f>[8]Data!$W$1177</f>
        <v>1009750.4500000001</v>
      </c>
      <c r="S1182" s="15">
        <v>0</v>
      </c>
      <c r="T1182" s="5">
        <v>4105</v>
      </c>
      <c r="U1182" s="52">
        <f>[8]Data!$X$1177</f>
        <v>813535.55</v>
      </c>
      <c r="V1182" s="61">
        <f>[8]Data!$Y$1177</f>
        <v>7077464.6799999978</v>
      </c>
      <c r="W1182" s="67">
        <v>2494</v>
      </c>
      <c r="X1182" s="5">
        <f>'[6]From Apr 2018'!$FO$10</f>
        <v>157233605.20000002</v>
      </c>
      <c r="Y1182" s="15">
        <v>0</v>
      </c>
      <c r="Z1182" s="5">
        <f>'[6]From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[8]Data!$AJ$1178</f>
        <v>0</v>
      </c>
      <c r="E1183" s="61">
        <f>[8]Data!$I$1178</f>
        <v>-6356.1824999999999</v>
      </c>
      <c r="G1183" s="18">
        <v>0</v>
      </c>
      <c r="H1183" s="46">
        <f t="shared" si="525"/>
        <v>9538</v>
      </c>
      <c r="I1183" s="5">
        <f>'[5]Marketshare 2018'!$FP$13</f>
        <v>850767.57</v>
      </c>
      <c r="J1183" s="64">
        <v>0</v>
      </c>
      <c r="K1183" s="5">
        <f>'[5]Marketshare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'[5]Marketshare 2018'!$FP$24</f>
        <v>15300</v>
      </c>
      <c r="O1183" s="16">
        <v>0</v>
      </c>
      <c r="P1183" s="5">
        <f>'[5]Marketshare 2018'!$FP$77</f>
        <v>-9290.25</v>
      </c>
      <c r="Q1183" s="40">
        <f t="shared" si="521"/>
        <v>-6.7467320261437909</v>
      </c>
      <c r="R1183" s="61">
        <f>[8]Data!$W$1178</f>
        <v>272.40999999999997</v>
      </c>
      <c r="S1183" s="15">
        <v>0</v>
      </c>
      <c r="T1183" s="5">
        <v>4105</v>
      </c>
      <c r="U1183" s="52">
        <f>[8]Data!$X$1178</f>
        <v>555390.24</v>
      </c>
      <c r="V1183" s="61">
        <f>[8]Data!$Y$1178</f>
        <v>7044691.4200000009</v>
      </c>
      <c r="W1183" s="67">
        <v>2494</v>
      </c>
      <c r="X1183" s="5">
        <f>'[6]From Apr 2018'!$FP$10</f>
        <v>727926.65</v>
      </c>
      <c r="Y1183" s="15">
        <v>0</v>
      </c>
      <c r="Z1183" s="5">
        <f>'[6]From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[8]Data!$AJ$1179</f>
        <v>0</v>
      </c>
      <c r="E1184" s="61">
        <f>[8]Data!$I$1179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'[5]Marketshare 2018'!$FQ$13</f>
        <v>52073.1</v>
      </c>
      <c r="J1184" s="64">
        <f t="shared" si="518"/>
        <v>-0.99995679864836062</v>
      </c>
      <c r="K1184" s="5">
        <f>'[5]Marketshare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'[5]Marketshare 2018'!$FQ$24</f>
        <v>0</v>
      </c>
      <c r="O1184" s="16">
        <f t="shared" si="520"/>
        <v>-1</v>
      </c>
      <c r="P1184" s="5">
        <f>'[5]Marketshare 2018'!$FQ$77</f>
        <v>0</v>
      </c>
      <c r="Q1184" s="40">
        <v>0</v>
      </c>
      <c r="R1184" s="61">
        <f>[8]Data!$W$1179</f>
        <v>0</v>
      </c>
      <c r="S1184" s="15">
        <f t="shared" si="522"/>
        <v>-1</v>
      </c>
      <c r="T1184" s="5">
        <v>4105</v>
      </c>
      <c r="U1184" s="52">
        <f>[8]Data!$X$1179</f>
        <v>623728.99</v>
      </c>
      <c r="V1184" s="61">
        <f>[8]Data!$Y$1179</f>
        <v>4794487.209999999</v>
      </c>
      <c r="W1184" s="67">
        <v>2494</v>
      </c>
      <c r="X1184" s="5">
        <f>'[6]From Apr 2018'!$FQ$10</f>
        <v>8417.2999999999993</v>
      </c>
      <c r="Y1184" s="15">
        <f t="shared" si="523"/>
        <v>-0.99961583137152077</v>
      </c>
      <c r="Z1184" s="5">
        <f>'[6]From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[8]Data!$AJ$1180</f>
        <v>0</v>
      </c>
      <c r="E1185" s="61">
        <f>[8]Data!$I$1180</f>
        <v>0</v>
      </c>
      <c r="G1185" s="18">
        <f t="shared" si="517"/>
        <v>-1</v>
      </c>
      <c r="H1185" s="46">
        <f t="shared" si="525"/>
        <v>9538</v>
      </c>
      <c r="I1185" s="5">
        <f>'[5]Marketshare 2018'!$FR$13</f>
        <v>0</v>
      </c>
      <c r="J1185" s="64">
        <f t="shared" si="518"/>
        <v>-1</v>
      </c>
      <c r="K1185" s="5">
        <f>'[5]Marketshare 2018'!$FR$67</f>
        <v>0</v>
      </c>
      <c r="L1185" s="40">
        <v>0</v>
      </c>
      <c r="M1185" s="5">
        <f t="shared" si="526"/>
        <v>356</v>
      </c>
      <c r="N1185" s="5">
        <f>'[5]Marketshare 2018'!$FR$24</f>
        <v>0</v>
      </c>
      <c r="O1185" s="16">
        <f t="shared" si="520"/>
        <v>-1</v>
      </c>
      <c r="P1185" s="5">
        <f>'[5]Marketshare 2018'!$FR$77</f>
        <v>0</v>
      </c>
      <c r="Q1185" s="40">
        <v>0</v>
      </c>
      <c r="R1185" s="61">
        <f>[8]Data!$W$1180</f>
        <v>0</v>
      </c>
      <c r="S1185" s="15">
        <f t="shared" si="522"/>
        <v>-1</v>
      </c>
      <c r="T1185" s="5">
        <v>4105</v>
      </c>
      <c r="U1185" s="52">
        <f>[8]Data!$X$1180</f>
        <v>825820.41</v>
      </c>
      <c r="V1185" s="61">
        <f>[8]Data!$Y$1180</f>
        <v>4044153.5299999993</v>
      </c>
      <c r="W1185" s="67">
        <v>2494</v>
      </c>
      <c r="X1185" s="5">
        <f>'[6]From Apr 2018'!$FR$10</f>
        <v>111957.2</v>
      </c>
      <c r="Y1185" s="15">
        <f t="shared" si="523"/>
        <v>-0.99754433583974444</v>
      </c>
      <c r="Z1185" s="5">
        <f>'[6]From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[8]Data!$AJ$1181</f>
        <v>0</v>
      </c>
      <c r="E1186" s="61">
        <f>[8]Data!$I$1181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'[5]Marketshare 2018'!$FS$13</f>
        <v>780</v>
      </c>
      <c r="J1186" s="64">
        <f t="shared" si="518"/>
        <v>-0.99999918627131534</v>
      </c>
      <c r="K1186" s="5">
        <f>'[5]Marketshare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'[5]Marketshare 2018'!$FS$24</f>
        <v>0</v>
      </c>
      <c r="O1186" s="16">
        <f t="shared" si="520"/>
        <v>-1</v>
      </c>
      <c r="P1186" s="5">
        <f>'[5]Marketshare 2018'!$FS$77</f>
        <v>0</v>
      </c>
      <c r="Q1186" s="40">
        <v>0</v>
      </c>
      <c r="R1186" s="61">
        <f>[8]Data!$W$1181</f>
        <v>0</v>
      </c>
      <c r="S1186" s="15">
        <f t="shared" si="522"/>
        <v>-1</v>
      </c>
      <c r="T1186" s="5">
        <v>4105</v>
      </c>
      <c r="U1186" s="52">
        <f>[8]Data!$X$1181</f>
        <v>329572.09000000003</v>
      </c>
      <c r="V1186" s="61">
        <f>[8]Data!$Y$1181</f>
        <v>5068170.66</v>
      </c>
      <c r="W1186" s="67">
        <v>2494</v>
      </c>
      <c r="X1186" s="5">
        <f>'[6]From Apr 2018'!$FS$10</f>
        <v>16335.5</v>
      </c>
      <c r="Y1186" s="15">
        <f t="shared" si="523"/>
        <v>-0.99988930399885934</v>
      </c>
      <c r="Z1186" s="5">
        <f>'[6]From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[8]Data!$AJ$1182</f>
        <v>7208098</v>
      </c>
      <c r="E1187" s="61">
        <f>[8]Data!$I$1182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'[5]Marketshare 2018'!$FT$13</f>
        <v>1846552908.54</v>
      </c>
      <c r="J1187" s="64">
        <f t="shared" si="518"/>
        <v>0.55721823990908192</v>
      </c>
      <c r="K1187" s="5">
        <f>'[5]Marketshare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'[5]Marketshare 2018'!$FT$24</f>
        <v>128654995</v>
      </c>
      <c r="O1187" s="16">
        <f t="shared" si="520"/>
        <v>0.152233719632342</v>
      </c>
      <c r="P1187" s="5">
        <f>'[5]Marketshare 2018'!$FT$77</f>
        <v>2089490.4143999999</v>
      </c>
      <c r="Q1187" s="40">
        <f t="shared" si="521"/>
        <v>0.18045595633500278</v>
      </c>
      <c r="R1187" s="61">
        <f>[8]Data!$W$1182</f>
        <v>1165030.7187999999</v>
      </c>
      <c r="S1187" s="15">
        <f t="shared" si="522"/>
        <v>0.61598874924201374</v>
      </c>
      <c r="T1187" s="5">
        <v>4105</v>
      </c>
      <c r="U1187" s="52">
        <f>[8]Data!$X$1182</f>
        <v>353471.93999999994</v>
      </c>
      <c r="V1187" s="61">
        <f>[8]Data!$Y$1182</f>
        <v>6124713.8800000008</v>
      </c>
      <c r="W1187" s="67">
        <v>2494</v>
      </c>
      <c r="X1187" s="5">
        <f>'[6]From Apr 2018'!$FT$10</f>
        <v>174420601.00999999</v>
      </c>
      <c r="Y1187" s="15">
        <f t="shared" si="523"/>
        <v>1.6417182719246837</v>
      </c>
      <c r="Z1187" s="5">
        <f>'[6]From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[8]Data!$AJ$1183</f>
        <v>10914528</v>
      </c>
      <c r="E1188" s="61">
        <f>[8]Data!$I$1183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'[5]Marketshare 2018'!$FU$13</f>
        <v>1953156723.49</v>
      </c>
      <c r="J1188" s="64">
        <f t="shared" si="518"/>
        <v>0.47033208734352794</v>
      </c>
      <c r="K1188" s="5">
        <f>'[5]Marketshare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'[5]Marketshare 2018'!$FU$24</f>
        <v>149734915</v>
      </c>
      <c r="O1188" s="16">
        <f t="shared" si="520"/>
        <v>0.24759144766766039</v>
      </c>
      <c r="P1188" s="5">
        <f>'[5]Marketshare 2018'!$FU$77</f>
        <v>2738670.3144</v>
      </c>
      <c r="Q1188" s="40">
        <f t="shared" si="521"/>
        <v>0.20322361127329588</v>
      </c>
      <c r="R1188" s="61">
        <f>[8]Data!$W$1183</f>
        <v>1138652.0900000001</v>
      </c>
      <c r="S1188" s="15">
        <f t="shared" si="522"/>
        <v>0.32125619700683372</v>
      </c>
      <c r="T1188" s="5">
        <v>4105</v>
      </c>
      <c r="U1188" s="52">
        <f>[8]Data!$X$1183</f>
        <v>628317.19999999995</v>
      </c>
      <c r="V1188" s="61">
        <f>[8]Data!$Y$1183</f>
        <v>7689246.0900000036</v>
      </c>
      <c r="W1188" s="67">
        <v>2494</v>
      </c>
      <c r="X1188" s="5">
        <f>'[6]From Apr 2018'!$FU$10</f>
        <v>168982673.13999999</v>
      </c>
      <c r="Y1188" s="15">
        <f t="shared" si="523"/>
        <v>0.81710579682176965</v>
      </c>
      <c r="Z1188" s="5">
        <f>'[6]From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[8]Data!$AJ$1184</f>
        <v>18651289</v>
      </c>
      <c r="E1189" s="61">
        <f>[8]Data!$I$1184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'[5]Marketshare 2018'!$FV$13</f>
        <v>2058655933.8699999</v>
      </c>
      <c r="J1189" s="64">
        <f t="shared" si="518"/>
        <v>0.3467748511645139</v>
      </c>
      <c r="K1189" s="5">
        <f>'[5]Marketshare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'[5]Marketshare 2018'!$FV$24</f>
        <v>145526295</v>
      </c>
      <c r="O1189" s="16">
        <f t="shared" si="520"/>
        <v>-6.8771589957015711E-2</v>
      </c>
      <c r="P1189" s="5">
        <f>'[5]Marketshare 2018'!$FV$77</f>
        <v>2568888.9</v>
      </c>
      <c r="Q1189" s="40">
        <f t="shared" si="521"/>
        <v>0.1961378182547697</v>
      </c>
      <c r="R1189" s="61">
        <f>[8]Data!$W$1184</f>
        <v>1120783.3299999998</v>
      </c>
      <c r="S1189" s="15">
        <f t="shared" si="522"/>
        <v>0.11451695840138809</v>
      </c>
      <c r="T1189" s="5">
        <v>4105</v>
      </c>
      <c r="U1189" s="52">
        <f>[8]Data!$X$1184</f>
        <v>1262117.97</v>
      </c>
      <c r="V1189" s="61">
        <f>[8]Data!$Y$1184</f>
        <v>3982525.9299999997</v>
      </c>
      <c r="W1189" s="67">
        <v>2494</v>
      </c>
      <c r="X1189" s="5">
        <f>'[6]From Apr 2018'!$FV$10</f>
        <v>150191864.56</v>
      </c>
      <c r="Y1189" s="15">
        <f t="shared" si="523"/>
        <v>0.64144363180660013</v>
      </c>
      <c r="Z1189" s="5">
        <f>'[6]From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[8]Data!$AJ$1185</f>
        <v>8531606</v>
      </c>
      <c r="E1190" s="61">
        <f>[8]Data!$I$1185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'[5]Marketshare 2018'!$FW$13</f>
        <v>1858401772.9399998</v>
      </c>
      <c r="J1190" s="64">
        <f t="shared" si="518"/>
        <v>0.18401821834882259</v>
      </c>
      <c r="K1190" s="5">
        <f>'[5]Marketshare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'[5]Marketshare 2018'!$FW$24</f>
        <v>154403240</v>
      </c>
      <c r="O1190" s="16">
        <f t="shared" si="520"/>
        <v>9.6741899640703899E-2</v>
      </c>
      <c r="P1190" s="5">
        <f>'[5]Marketshare 2018'!$FW$77</f>
        <v>1525004.0999999999</v>
      </c>
      <c r="Q1190" s="40">
        <f t="shared" si="521"/>
        <v>0.10974180334557747</v>
      </c>
      <c r="R1190" s="61">
        <f>[8]Data!$W$1185</f>
        <v>1009318.1499999999</v>
      </c>
      <c r="S1190" s="15">
        <f t="shared" si="522"/>
        <v>0.11012270941357438</v>
      </c>
      <c r="T1190" s="5">
        <v>4105</v>
      </c>
      <c r="U1190" s="52">
        <f>[8]Data!$X$1185</f>
        <v>0</v>
      </c>
      <c r="V1190" s="61">
        <f>[8]Data!$Y$1185</f>
        <v>4939824.6100000003</v>
      </c>
      <c r="W1190" s="67">
        <v>2494</v>
      </c>
      <c r="X1190" s="5">
        <f>'[6]From Apr 2018'!$FW$10</f>
        <v>147189935.84</v>
      </c>
      <c r="Y1190" s="15">
        <f t="shared" si="523"/>
        <v>0.68517729446573461</v>
      </c>
      <c r="Z1190" s="5">
        <f>'[6]From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[8]Data!$AJ$1186</f>
        <v>13541869</v>
      </c>
      <c r="E1191" s="61">
        <f>[8]Data!$I$1186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'[5]Marketshare 2018'!$FX$13</f>
        <v>2023484636.6899998</v>
      </c>
      <c r="J1191" s="64">
        <f t="shared" ref="J1191:J1197" si="530">(I1191/I1138)-1</f>
        <v>0.32784203034454018</v>
      </c>
      <c r="K1191" s="5">
        <f>'[5]Marketshare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'[5]Marketshare 2018'!$FX$24</f>
        <v>174226555</v>
      </c>
      <c r="O1191" s="16">
        <f t="shared" ref="O1191:O1197" si="532">(N1191/N1138)-1</f>
        <v>0.11583328481927579</v>
      </c>
      <c r="P1191" s="5">
        <f>'[5]Marketshare 2018'!$FX$77</f>
        <v>3580928.55</v>
      </c>
      <c r="Q1191" s="40">
        <f t="shared" ref="Q1191:Q1197" si="533">(P1191/0.09)/N1191</f>
        <v>0.22836986589099462</v>
      </c>
      <c r="R1191" s="61">
        <f>[8]Data!$W$1186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[8]Data!$X$1186</f>
        <v>856172.99</v>
      </c>
      <c r="V1191" s="61">
        <f>[8]Data!$Y$1186</f>
        <v>5823373.6899999976</v>
      </c>
      <c r="W1191" s="67">
        <v>2494</v>
      </c>
      <c r="X1191" s="5">
        <f>'[6]From Apr 2018'!$FX$10</f>
        <v>173871034.75999999</v>
      </c>
      <c r="Y1191" s="15">
        <f t="shared" ref="Y1191:Y1197" si="535">(X1191/X1138)-1</f>
        <v>0.48681796520781706</v>
      </c>
      <c r="Z1191" s="5">
        <f>'[6]From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[8]Data!$AJ$1187</f>
        <v>6392526</v>
      </c>
      <c r="E1192" s="61">
        <f>[8]Data!$I$1187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'[5]Marketshare 2018'!$FY$13</f>
        <v>1994753860.6800001</v>
      </c>
      <c r="J1192" s="64">
        <f t="shared" si="530"/>
        <v>0.19696643514962453</v>
      </c>
      <c r="K1192" s="5">
        <f>'[5]Marketshare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'[5]Marketshare 2018'!$FY$24</f>
        <v>154903770</v>
      </c>
      <c r="O1192" s="16">
        <f t="shared" si="532"/>
        <v>-7.4895149621317936E-2</v>
      </c>
      <c r="P1192" s="5">
        <f>'[5]Marketshare 2018'!$FY$77</f>
        <v>936594.67499999993</v>
      </c>
      <c r="Q1192" s="40">
        <f t="shared" si="533"/>
        <v>6.7181111860608683E-2</v>
      </c>
      <c r="R1192" s="61">
        <f>[8]Data!$W$1187</f>
        <v>1317118.2963999999</v>
      </c>
      <c r="S1192" s="15">
        <f t="shared" si="534"/>
        <v>7.5826900998566149E-2</v>
      </c>
      <c r="T1192" s="5">
        <v>4105</v>
      </c>
      <c r="U1192" s="52">
        <f>[8]Data!$X$1187</f>
        <v>556781.36</v>
      </c>
      <c r="V1192" s="61">
        <f>[8]Data!$Y$1187</f>
        <v>6791138.8299999991</v>
      </c>
      <c r="W1192" s="67">
        <v>2494</v>
      </c>
      <c r="X1192" s="5">
        <f>'[6]From Apr 2018'!$FY$10</f>
        <v>183564163.97</v>
      </c>
      <c r="Y1192" s="15">
        <f t="shared" si="535"/>
        <v>0.23270867511104809</v>
      </c>
      <c r="Z1192" s="5">
        <f>'[6]From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[8]Data!$AJ$1188</f>
        <v>14179005</v>
      </c>
      <c r="E1193" s="61">
        <f>[8]Data!$I$1188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'[5]Marketshare 2018'!$FZ$13</f>
        <v>1923196383.5599999</v>
      </c>
      <c r="J1193" s="64">
        <f t="shared" si="530"/>
        <v>0.12653428683697698</v>
      </c>
      <c r="K1193" s="5">
        <f>'[5]Marketshare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'[5]Marketshare 2018'!$FZ$24</f>
        <v>160711335</v>
      </c>
      <c r="O1193" s="16">
        <f t="shared" si="532"/>
        <v>1.7591729709214743E-2</v>
      </c>
      <c r="P1193" s="5">
        <f>'[5]Marketshare 2018'!$FZ$77</f>
        <v>2837713.5674999999</v>
      </c>
      <c r="Q1193" s="40">
        <f t="shared" si="533"/>
        <v>0.19619120673722237</v>
      </c>
      <c r="R1193" s="61">
        <f>[8]Data!$W$1188</f>
        <v>1188929.33</v>
      </c>
      <c r="S1193" s="15">
        <f t="shared" si="534"/>
        <v>-7.6772713401258019E-2</v>
      </c>
      <c r="T1193" s="5">
        <v>4105</v>
      </c>
      <c r="U1193" s="52">
        <f>[8]Data!$X$1188</f>
        <v>634742.5</v>
      </c>
      <c r="V1193" s="61">
        <f>[8]Data!$Y$1188</f>
        <v>4935266.79</v>
      </c>
      <c r="W1193" s="67">
        <v>2494</v>
      </c>
      <c r="X1193" s="5">
        <f>'[6]From Apr 2018'!$FZ$10</f>
        <v>159930815.03999999</v>
      </c>
      <c r="Y1193" s="15">
        <f t="shared" si="535"/>
        <v>3.9837471187381235E-2</v>
      </c>
      <c r="Z1193" s="5">
        <f>'[6]From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[8]Data!$AJ$1189</f>
        <v>12661953.75</v>
      </c>
      <c r="E1194" s="61">
        <f>[8]Data!$I$1189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'[5]Marketshare 2018'!$GA$13</f>
        <v>2061200383.1300001</v>
      </c>
      <c r="J1194" s="64">
        <f t="shared" si="530"/>
        <v>0.26650431489409776</v>
      </c>
      <c r="K1194" s="5">
        <f>'[5]Marketshare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'[5]Marketshare 2018'!$GA$24</f>
        <v>197161275</v>
      </c>
      <c r="O1194" s="16">
        <f t="shared" si="532"/>
        <v>0.14878693085604211</v>
      </c>
      <c r="P1194" s="5">
        <f>'[5]Marketshare 2018'!$GA$77</f>
        <v>3405477.8249999997</v>
      </c>
      <c r="Q1194" s="40">
        <f t="shared" si="533"/>
        <v>0.1919172134588803</v>
      </c>
      <c r="R1194" s="61">
        <f>[8]Data!$W$1189</f>
        <v>1085051.55</v>
      </c>
      <c r="S1194" s="15">
        <f t="shared" si="534"/>
        <v>-2.4743859121820311E-2</v>
      </c>
      <c r="T1194" s="5">
        <v>4105</v>
      </c>
      <c r="U1194" s="52">
        <f>[8]Data!$X$1189</f>
        <v>767788.79</v>
      </c>
      <c r="V1194" s="61">
        <f>[8]Data!$Y$1189</f>
        <v>8905491.7599999961</v>
      </c>
      <c r="W1194" s="67">
        <v>2494</v>
      </c>
      <c r="X1194" s="5">
        <f>'[6]From Apr 2018'!$GA$10</f>
        <v>164442273</v>
      </c>
      <c r="Y1194" s="15">
        <f t="shared" si="535"/>
        <v>0.16031608459203261</v>
      </c>
      <c r="Z1194" s="5">
        <f>'[6]From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[8]Data!$AJ$1190</f>
        <v>5829260</v>
      </c>
      <c r="E1195" s="61">
        <f>[8]Data!$I$1190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'[5]Marketshare 2018'!$GB$13</f>
        <v>2077837293.7800002</v>
      </c>
      <c r="J1195" s="64">
        <f t="shared" si="530"/>
        <v>0.28608836005062122</v>
      </c>
      <c r="K1195" s="5">
        <f>'[5]Marketshare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'[5]Marketshare 2018'!$GB$24</f>
        <v>178676620</v>
      </c>
      <c r="O1195" s="16">
        <f t="shared" si="532"/>
        <v>6.2879323051797886E-2</v>
      </c>
      <c r="P1195" s="5">
        <f>'[5]Marketshare 2018'!$GB$77</f>
        <v>2798508.6</v>
      </c>
      <c r="Q1195" s="40">
        <f t="shared" si="533"/>
        <v>0.17402690962029618</v>
      </c>
      <c r="R1195" s="61">
        <f>[8]Data!$W$1190</f>
        <v>1146374.1499999999</v>
      </c>
      <c r="S1195" s="15">
        <f t="shared" si="534"/>
        <v>0.1062198944161481</v>
      </c>
      <c r="T1195" s="5">
        <v>4105</v>
      </c>
      <c r="U1195" s="52">
        <f>[8]Data!$X$1190</f>
        <v>562202.5</v>
      </c>
      <c r="V1195" s="61">
        <f>[8]Data!$Y$1190</f>
        <v>6250348.4100000001</v>
      </c>
      <c r="W1195" s="67">
        <v>2494</v>
      </c>
      <c r="X1195" s="5">
        <f>'[6]From Apr 2018'!$GB$10</f>
        <v>171398830.78999999</v>
      </c>
      <c r="Y1195" s="15">
        <f t="shared" si="535"/>
        <v>0.28523226886466091</v>
      </c>
      <c r="Z1195" s="5">
        <f>'[6]From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[8]Data!$AJ$1191</f>
        <v>9342764.5</v>
      </c>
      <c r="E1196" s="61">
        <f>[8]Data!$I$1191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'[5]Marketshare 2018'!$GC$13</f>
        <v>2205621826.4299998</v>
      </c>
      <c r="J1196" s="64">
        <f t="shared" si="530"/>
        <v>0.11401341378968866</v>
      </c>
      <c r="K1196" s="5">
        <f>'[5]Marketshare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'[5]Marketshare 2018'!$GC$24</f>
        <v>178310895</v>
      </c>
      <c r="O1196" s="16">
        <f t="shared" si="532"/>
        <v>-7.9113137363057806E-2</v>
      </c>
      <c r="P1196" s="5">
        <f>'[5]Marketshare 2018'!$GC$77</f>
        <v>1914868.575</v>
      </c>
      <c r="Q1196" s="40">
        <f t="shared" si="533"/>
        <v>0.11932146658789414</v>
      </c>
      <c r="R1196" s="61">
        <f>[8]Data!$W$1191</f>
        <v>1456219.33</v>
      </c>
      <c r="S1196" s="15">
        <f t="shared" si="534"/>
        <v>0.16803356275265657</v>
      </c>
      <c r="T1196" s="5">
        <v>4105</v>
      </c>
      <c r="U1196" s="52">
        <f>[8]Data!$X$1191</f>
        <v>586858.55000000005</v>
      </c>
      <c r="V1196" s="61">
        <f>[8]Data!$Y$1191</f>
        <v>7786226.0200000042</v>
      </c>
      <c r="W1196" s="67">
        <v>2494</v>
      </c>
      <c r="X1196" s="5">
        <f>'[6]From Apr 2018'!$GC$10</f>
        <v>199364721.97</v>
      </c>
      <c r="Y1196" s="15">
        <f t="shared" si="535"/>
        <v>0.26816684550258141</v>
      </c>
      <c r="Z1196" s="5">
        <f>'[6]From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[8]Data!$AJ$1192</f>
        <v>13447747</v>
      </c>
      <c r="E1197" s="61">
        <f>[8]Data!$I$1192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'[5]Marketshare 2018'!$GD$13</f>
        <v>2160753864.3099999</v>
      </c>
      <c r="J1197" s="64">
        <f t="shared" si="530"/>
        <v>0.13096209692237593</v>
      </c>
      <c r="K1197" s="5">
        <f>'[5]Marketshare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'[5]Marketshare 2018'!$GD$24</f>
        <v>192853165</v>
      </c>
      <c r="O1197" s="16">
        <f t="shared" si="532"/>
        <v>-4.082959989573387E-2</v>
      </c>
      <c r="P1197" s="5">
        <f>'[5]Marketshare 2018'!$GD$77</f>
        <v>3813032.0249999999</v>
      </c>
      <c r="Q1197" s="40">
        <f t="shared" si="533"/>
        <v>0.21968538862196013</v>
      </c>
      <c r="R1197" s="61">
        <f>[8]Data!$W$1192</f>
        <v>1290894.77</v>
      </c>
      <c r="S1197" s="15">
        <f t="shared" si="534"/>
        <v>-3.7907937276768888E-2</v>
      </c>
      <c r="T1197" s="5">
        <v>4105</v>
      </c>
      <c r="U1197" s="52">
        <f>[8]Data!$X$1192</f>
        <v>883421.39</v>
      </c>
      <c r="V1197" s="61">
        <f>[8]Data!$Y$1192</f>
        <v>5023867.2999999942</v>
      </c>
      <c r="W1197" s="67">
        <v>2494</v>
      </c>
      <c r="X1197" s="5">
        <f>'[6]From Apr 2018'!$GD$10</f>
        <v>182302914.23000002</v>
      </c>
      <c r="Y1197" s="15">
        <f t="shared" si="535"/>
        <v>2.219836225245686E-4</v>
      </c>
      <c r="Z1197" s="5">
        <f>'[6]From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[8]Data!$AJ$1193</f>
        <v>11375473</v>
      </c>
      <c r="E1198" s="71">
        <f>[8]Data!$I$1193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'[5]Marketshare 2018'!$GE$13</f>
        <v>2019999255.55</v>
      </c>
      <c r="J1198" s="75">
        <f t="shared" ref="J1198:J1204" si="539">(I1198/I1145)-1</f>
        <v>9.6201392272161845E-2</v>
      </c>
      <c r="K1198" s="74">
        <f>'[5]Marketshare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'[5]Marketshare 2018'!$GE$24</f>
        <v>180631850</v>
      </c>
      <c r="O1198" s="77">
        <f t="shared" ref="O1198:O1204" si="541">(N1198/N1145)-1</f>
        <v>-1.7796178617560776E-2</v>
      </c>
      <c r="P1198" s="74">
        <f>'[5]Marketshare 2018'!$GE$77</f>
        <v>3603179.0249999999</v>
      </c>
      <c r="Q1198" s="76">
        <f t="shared" ref="Q1198:Q1204" si="542">(P1198/0.09)/N1198</f>
        <v>0.22164043882626458</v>
      </c>
      <c r="R1198" s="71">
        <f>[8]Data!$W$1193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[8]Data!$X$1193</f>
        <v>589131.41</v>
      </c>
      <c r="V1198" s="61">
        <f>[8]Data!$Y$1193</f>
        <v>6927896.7900000019</v>
      </c>
      <c r="W1198" s="67">
        <v>2494</v>
      </c>
      <c r="X1198" s="74">
        <f>'[6]From Apr 2018'!$GE$10</f>
        <v>161250941</v>
      </c>
      <c r="Y1198" s="78">
        <f t="shared" ref="Y1198:Y1204" si="544">(X1198/X1145)-1</f>
        <v>-2.8650709724758916E-2</v>
      </c>
      <c r="Z1198" s="74">
        <f>'[6]From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[8]Data!$AJ$1194</f>
        <v>13465652.460000001</v>
      </c>
      <c r="E1199" s="71">
        <f>[8]Data!$I$1194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'[5]Marketshare 2018'!$GF$13</f>
        <v>2033497806.3</v>
      </c>
      <c r="J1199" s="75">
        <f t="shared" si="539"/>
        <v>0.15406718037351919</v>
      </c>
      <c r="K1199" s="74">
        <f>'[5]Marketshare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'[5]Marketshare 2018'!$GF$24</f>
        <v>185082610</v>
      </c>
      <c r="O1199" s="77">
        <f t="shared" si="541"/>
        <v>-1.8617764247346291E-2</v>
      </c>
      <c r="P1199" s="74">
        <f>'[5]Marketshare 2018'!$GF$77</f>
        <v>2274979.5</v>
      </c>
      <c r="Q1199" s="76">
        <f t="shared" si="542"/>
        <v>0.13657441939034684</v>
      </c>
      <c r="R1199" s="71">
        <f>[8]Data!$W$1194</f>
        <v>1117429.69</v>
      </c>
      <c r="S1199" s="78">
        <f t="shared" si="543"/>
        <v>-1.9162573530350335E-2</v>
      </c>
      <c r="T1199" s="5">
        <v>4105</v>
      </c>
      <c r="U1199" s="79">
        <f>[8]Data!$X$1194</f>
        <v>685480.71</v>
      </c>
      <c r="V1199" s="61">
        <f>[8]Data!$Y$1194</f>
        <v>3704975.0299999993</v>
      </c>
      <c r="W1199" s="67">
        <v>2494</v>
      </c>
      <c r="X1199" s="74">
        <f>'[6]From Apr 2018'!$GF$10</f>
        <v>160927851.09</v>
      </c>
      <c r="Y1199" s="78">
        <f t="shared" si="544"/>
        <v>4.6206871767048296E-2</v>
      </c>
      <c r="Z1199" s="74">
        <f>'[6]From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[8]Data!$AJ$1195</f>
        <v>9683901</v>
      </c>
      <c r="E1200" s="71">
        <f>[8]Data!$I$1195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'[5]Marketshare 2018'!$GG$13</f>
        <v>2349459411.9300003</v>
      </c>
      <c r="J1200" s="75">
        <f t="shared" si="539"/>
        <v>0.24038987983487492</v>
      </c>
      <c r="K1200" s="74">
        <f>'[5]Marketshare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'[5]Marketshare 2018'!$GG$24</f>
        <v>209679975</v>
      </c>
      <c r="O1200" s="77">
        <f t="shared" si="541"/>
        <v>5.1891708417971527E-2</v>
      </c>
      <c r="P1200" s="74">
        <f>'[5]Marketshare 2018'!$GG$77</f>
        <v>3391560.6749999998</v>
      </c>
      <c r="Q1200" s="76">
        <f t="shared" si="542"/>
        <v>0.17972153754787504</v>
      </c>
      <c r="R1200" s="71">
        <f>[8]Data!$W$1195</f>
        <v>1386904.4800000002</v>
      </c>
      <c r="S1200" s="78">
        <f t="shared" si="543"/>
        <v>0.24649259829891212</v>
      </c>
      <c r="T1200" s="5">
        <v>4105</v>
      </c>
      <c r="U1200" s="79">
        <f>[8]Data!$X$1195</f>
        <v>673536.64</v>
      </c>
      <c r="V1200" s="61">
        <f>[8]Data!$Y$1195</f>
        <v>6272062.0599999996</v>
      </c>
      <c r="W1200" s="67">
        <v>2494</v>
      </c>
      <c r="X1200" s="74">
        <f>'[6]From Apr 2018'!$GG$10</f>
        <v>199903887.53</v>
      </c>
      <c r="Y1200" s="78">
        <f t="shared" si="544"/>
        <v>0.61120330883559659</v>
      </c>
      <c r="Z1200" s="74">
        <f>'[6]From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[8]Data!$AJ$1196</f>
        <v>18601520</v>
      </c>
      <c r="E1201" s="71">
        <f>[8]Data!$I$1196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'[5]Marketshare 2018'!$GH$13</f>
        <v>2101666554.7800002</v>
      </c>
      <c r="J1201" s="75">
        <f t="shared" si="539"/>
        <v>4.7920185078300648E-2</v>
      </c>
      <c r="K1201" s="74">
        <f>'[5]Marketshare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'[5]Marketshare 2018'!$GH$24</f>
        <v>186096190</v>
      </c>
      <c r="O1201" s="77">
        <f t="shared" si="541"/>
        <v>-0.1197815897391582</v>
      </c>
      <c r="P1201" s="74">
        <f>'[5]Marketshare 2018'!$GH$77</f>
        <v>3852613.8</v>
      </c>
      <c r="Q1201" s="76">
        <f t="shared" si="542"/>
        <v>0.23002523587398538</v>
      </c>
      <c r="R1201" s="71">
        <f>[8]Data!$W$1196</f>
        <v>1282082.6400000001</v>
      </c>
      <c r="S1201" s="78">
        <f t="shared" si="543"/>
        <v>-1.5749140546054807E-2</v>
      </c>
      <c r="T1201" s="5">
        <v>4105</v>
      </c>
      <c r="U1201" s="79">
        <f>[8]Data!$X$1196</f>
        <v>571935.52</v>
      </c>
      <c r="V1201" s="61">
        <f>[8]Data!$Y$1196</f>
        <v>7397606.990000003</v>
      </c>
      <c r="W1201" s="67">
        <v>2494</v>
      </c>
      <c r="X1201" s="74">
        <f>'[6]From Apr 2018'!$GH$10</f>
        <v>184238949.93000001</v>
      </c>
      <c r="Y1201" s="78">
        <f t="shared" si="544"/>
        <v>1.1949065211078747E-3</v>
      </c>
      <c r="Z1201" s="74">
        <f>'[6]From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[8]Data!$AJ$1197</f>
        <v>10718225</v>
      </c>
      <c r="E1202" s="61">
        <f>[8]Data!$I$1197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'[5]Marketshare 2018'!$GI$13</f>
        <v>2024026825.8799999</v>
      </c>
      <c r="J1202" s="75">
        <f t="shared" si="539"/>
        <v>1.9101774286470086E-2</v>
      </c>
      <c r="K1202" s="74">
        <f>'[5]Marketshare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'[5]Marketshare 2018'!$GI$24</f>
        <v>190764755</v>
      </c>
      <c r="O1202" s="77">
        <f t="shared" si="541"/>
        <v>-0.26482448179819229</v>
      </c>
      <c r="P1202" s="74">
        <f>'[5]Marketshare 2018'!$GI$77</f>
        <v>3909711.15</v>
      </c>
      <c r="Q1202" s="76">
        <f t="shared" si="542"/>
        <v>0.22772149394158267</v>
      </c>
      <c r="R1202" s="71">
        <f>[8]Data!$W$1197</f>
        <v>1072257.7047999999</v>
      </c>
      <c r="S1202" s="78">
        <f t="shared" si="543"/>
        <v>-0.22853998026040634</v>
      </c>
      <c r="T1202" s="5">
        <v>4105</v>
      </c>
      <c r="U1202" s="79">
        <f>[8]Data!$X$1197</f>
        <v>745455.71</v>
      </c>
      <c r="V1202" s="61">
        <f>[8]Data!$Y$1197</f>
        <v>5840920.8700000001</v>
      </c>
      <c r="W1202" s="67">
        <v>2494</v>
      </c>
      <c r="X1202" s="74">
        <f>'[6]From Apr 2018'!$GI$10</f>
        <v>164688678.46999997</v>
      </c>
      <c r="Y1202" s="78">
        <f t="shared" si="544"/>
        <v>-7.4749206883617192E-2</v>
      </c>
      <c r="Z1202" s="74">
        <f>'[6]From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[8]Data!$AJ$1198</f>
        <v>17936861</v>
      </c>
      <c r="E1203" s="61">
        <f>[8]Data!$I$1198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'[5]Marketshare 2018'!$GJ$13</f>
        <v>2024601455.02</v>
      </c>
      <c r="J1203" s="75">
        <f t="shared" si="539"/>
        <v>7.5011269032750905E-2</v>
      </c>
      <c r="K1203" s="74">
        <f>'[5]Marketshare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'[5]Marketshare 2018'!$GJ$24</f>
        <v>194499495</v>
      </c>
      <c r="O1203" s="77">
        <f t="shared" si="541"/>
        <v>7.4161340832968659E-2</v>
      </c>
      <c r="P1203" s="74">
        <f>'[5]Marketshare 2018'!$GJ$77</f>
        <v>3463831.125</v>
      </c>
      <c r="Q1203" s="76">
        <f t="shared" si="542"/>
        <v>0.19787718471968269</v>
      </c>
      <c r="R1203" s="71">
        <f>[8]Data!$W$1198</f>
        <v>1036054.87</v>
      </c>
      <c r="S1203" s="78">
        <f t="shared" si="543"/>
        <v>-4.61994755995212E-2</v>
      </c>
      <c r="T1203" s="5">
        <v>4105</v>
      </c>
      <c r="U1203" s="79">
        <f>[8]Data!$X$1198</f>
        <v>831579.41</v>
      </c>
      <c r="V1203" s="61">
        <f>[8]Data!$Y$1198</f>
        <v>7987640.3899999922</v>
      </c>
      <c r="W1203" s="67">
        <v>2494</v>
      </c>
      <c r="X1203" s="74">
        <f>'[6]From Apr 2018'!$GJ$10</f>
        <v>161932797.87</v>
      </c>
      <c r="Y1203" s="78">
        <f t="shared" si="544"/>
        <v>1.908227584110711E-2</v>
      </c>
      <c r="Z1203" s="74">
        <f>'[6]From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[8]Data!$AJ$1199</f>
        <v>18115133</v>
      </c>
      <c r="E1204" s="61">
        <f>[8]Data!$I$1199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'[5]Marketshare 2018'!$GK$13</f>
        <v>2269164488.1700001</v>
      </c>
      <c r="J1204" s="75">
        <f t="shared" si="539"/>
        <v>0.23363907905678993</v>
      </c>
      <c r="K1204" s="74">
        <f>'[5]Marketshare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'[5]Marketshare 2018'!$GK$24</f>
        <v>190185605</v>
      </c>
      <c r="O1204" s="77">
        <f t="shared" si="541"/>
        <v>0.11045119639882972</v>
      </c>
      <c r="P1204" s="74">
        <f>'[5]Marketshare 2018'!$GK$77</f>
        <v>3442499.7749999999</v>
      </c>
      <c r="Q1204" s="76">
        <f t="shared" si="542"/>
        <v>0.20111930921375465</v>
      </c>
      <c r="R1204" s="71">
        <f>[8]Data!$W$1199</f>
        <v>1188131.8800000001</v>
      </c>
      <c r="S1204" s="78">
        <f t="shared" si="543"/>
        <v>9.1500650666124672E-2</v>
      </c>
      <c r="T1204" s="5">
        <v>4105</v>
      </c>
      <c r="U1204" s="79">
        <f>[8]Data!$X$1199</f>
        <v>531700.47999999998</v>
      </c>
      <c r="V1204" s="61">
        <f>[8]Data!$Y$1199</f>
        <v>5219566.1300000018</v>
      </c>
      <c r="W1204" s="67">
        <v>2494</v>
      </c>
      <c r="X1204" s="74">
        <f>'[6]From Apr 2018'!$GK$10</f>
        <v>194062466.32999998</v>
      </c>
      <c r="Y1204" s="78">
        <f t="shared" si="544"/>
        <v>0.29278753765230725</v>
      </c>
      <c r="Z1204" s="74">
        <f>'[6]From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[8]Data!$AJ$1200</f>
        <v>18268798.75</v>
      </c>
      <c r="E1205" s="61">
        <f>[8]Data!$I$1200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'[5]Marketshare 2018'!$GL$13</f>
        <v>2281161513.9700003</v>
      </c>
      <c r="J1205" s="75">
        <f t="shared" ref="J1205:J1221" si="550">(I1205/I1152)-1</f>
        <v>0.10677665948917769</v>
      </c>
      <c r="K1205" s="74">
        <f>'[5]Marketshare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'[5]Marketshare 2018'!$GL$24</f>
        <v>193847135</v>
      </c>
      <c r="O1205" s="77">
        <f t="shared" ref="O1205:O1221" si="552">(N1205/N1152)-1</f>
        <v>-4.2524186562017285E-2</v>
      </c>
      <c r="P1205" s="74">
        <f>'[5]Marketshare 2018'!$GL$77</f>
        <v>2540913.0749999997</v>
      </c>
      <c r="Q1205" s="76">
        <f t="shared" ref="Q1205:Q1221" si="553">(P1205/0.09)/N1205</f>
        <v>0.1456424285042954</v>
      </c>
      <c r="R1205" s="71">
        <f>[8]Data!$W$1200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[8]Data!$X$1200</f>
        <v>1269404.53</v>
      </c>
      <c r="V1205" s="61">
        <f>[8]Data!$Y$1200</f>
        <v>7154203.2800000012</v>
      </c>
      <c r="W1205" s="67">
        <v>2494</v>
      </c>
      <c r="X1205" s="74">
        <f>'[6]From Apr 2018'!$GL$10</f>
        <v>219526946.33000001</v>
      </c>
      <c r="Y1205" s="78">
        <f t="shared" ref="Y1205:Y1221" si="555">(X1205/X1152)-1</f>
        <v>0.16870096326128459</v>
      </c>
      <c r="Z1205" s="74">
        <f>'[6]From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[8]Data!$AJ$1201</f>
        <v>13392344.82</v>
      </c>
      <c r="E1206" s="61">
        <f>[8]Data!$I$1201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'[5]Marketshare 2018'!$GM$13</f>
        <v>2146254874.04</v>
      </c>
      <c r="J1206" s="75">
        <f t="shared" si="550"/>
        <v>1.1607619810279024E-2</v>
      </c>
      <c r="K1206" s="74">
        <f>'[5]Marketshare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'[5]Marketshare 2018'!$GM$24</f>
        <v>177815990</v>
      </c>
      <c r="O1206" s="77">
        <f t="shared" si="552"/>
        <v>-7.401783479425994E-3</v>
      </c>
      <c r="P1206" s="74">
        <f>'[5]Marketshare 2018'!$GM$77</f>
        <v>2808994.5</v>
      </c>
      <c r="Q1206" s="76">
        <f t="shared" si="553"/>
        <v>0.17552442837114929</v>
      </c>
      <c r="R1206" s="71">
        <f>[8]Data!$W$1201</f>
        <v>1164357.78</v>
      </c>
      <c r="S1206" s="78">
        <f t="shared" si="554"/>
        <v>-0.12736522184639587</v>
      </c>
      <c r="T1206" s="5">
        <v>4105</v>
      </c>
      <c r="U1206" s="79">
        <f>[8]Data!$X$1201</f>
        <v>913998.71</v>
      </c>
      <c r="V1206" s="61">
        <f>[8]Data!$Y$1201</f>
        <v>7389985.8800000008</v>
      </c>
      <c r="W1206" s="67">
        <v>2494</v>
      </c>
      <c r="X1206" s="74">
        <f>'[6]From Apr 2018'!$GM$10</f>
        <v>194321246.69000003</v>
      </c>
      <c r="Y1206" s="78">
        <f t="shared" si="555"/>
        <v>-5.0550309619926348E-2</v>
      </c>
      <c r="Z1206" s="74">
        <f>'[6]From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[8]Data!$AJ$1202</f>
        <v>13220816.189999999</v>
      </c>
      <c r="E1207" s="61">
        <f>[8]Data!$I$1202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'[5]Marketshare 2018'!$GN$13</f>
        <v>2589131608.5699997</v>
      </c>
      <c r="J1207" s="75">
        <f t="shared" si="550"/>
        <v>0.2973435933246027</v>
      </c>
      <c r="K1207" s="74">
        <f>'[5]Marketshare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'[5]Marketshare 2018'!$GN$24</f>
        <v>201601780</v>
      </c>
      <c r="O1207" s="77">
        <f t="shared" si="552"/>
        <v>4.3199703270259793E-2</v>
      </c>
      <c r="P1207" s="74">
        <f>'[5]Marketshare 2018'!$GN$77</f>
        <v>2899767.375</v>
      </c>
      <c r="Q1207" s="76">
        <f t="shared" si="553"/>
        <v>0.15981821936294413</v>
      </c>
      <c r="R1207" s="71">
        <f>[8]Data!$W$1202</f>
        <v>1295489.43</v>
      </c>
      <c r="S1207" s="78">
        <f t="shared" si="554"/>
        <v>0.11701680737298825</v>
      </c>
      <c r="T1207" s="5">
        <v>4105</v>
      </c>
      <c r="U1207" s="79">
        <f>[8]Data!$X$1202</f>
        <v>20143.09</v>
      </c>
      <c r="V1207" s="61">
        <f>[8]Data!$Y$1202</f>
        <v>7165947.0500000017</v>
      </c>
      <c r="W1207" s="67">
        <v>2494</v>
      </c>
      <c r="X1207" s="74">
        <f>'[6]From Apr 2018'!$GN$10</f>
        <v>217744985.36000001</v>
      </c>
      <c r="Y1207" s="78">
        <f t="shared" si="555"/>
        <v>0.21183044681041241</v>
      </c>
      <c r="Z1207" s="74">
        <f>'[6]From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[8]Data!$AJ$1203</f>
        <v>26726854.649999999</v>
      </c>
      <c r="E1208" s="61">
        <f>[8]Data!$I$1203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'[5]Marketshare 2018'!$GO$13</f>
        <v>2239814894.29</v>
      </c>
      <c r="J1208" s="75">
        <f t="shared" si="550"/>
        <v>0.11644397101075343</v>
      </c>
      <c r="K1208" s="74">
        <f>'[5]Marketshare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'[5]Marketshare 2018'!$GO$24</f>
        <v>201086855</v>
      </c>
      <c r="O1208" s="77">
        <f t="shared" si="552"/>
        <v>5.1244569870145362E-2</v>
      </c>
      <c r="P1208" s="74">
        <f>'[5]Marketshare 2018'!$GO$77</f>
        <v>3287298.375</v>
      </c>
      <c r="Q1208" s="76">
        <f t="shared" si="553"/>
        <v>0.18164060251476905</v>
      </c>
      <c r="R1208" s="71">
        <f>[8]Data!$W$1203</f>
        <v>1105538.8800000001</v>
      </c>
      <c r="S1208" s="78">
        <f t="shared" si="554"/>
        <v>-0.14085499740932783</v>
      </c>
      <c r="T1208" s="5">
        <v>4105</v>
      </c>
      <c r="U1208" s="79">
        <f>[8]Data!$X$1203</f>
        <v>1654247.55</v>
      </c>
      <c r="V1208" s="61">
        <f>[8]Data!$Y$1203</f>
        <v>6314674.2300000014</v>
      </c>
      <c r="W1208" s="67">
        <v>2494</v>
      </c>
      <c r="X1208" s="74">
        <f>'[6]From Apr 2018'!$GO$10</f>
        <v>187201096.17000002</v>
      </c>
      <c r="Y1208" s="78">
        <f t="shared" si="555"/>
        <v>-6.3313667332652313E-2</v>
      </c>
      <c r="Z1208" s="74">
        <f>'[6]From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[8]Data!$AJ$1204</f>
        <v>12312985</v>
      </c>
      <c r="E1209" s="61">
        <f>[8]Data!$I$1204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'[5]Marketshare 2018'!$GP$13</f>
        <v>2455602100.9000001</v>
      </c>
      <c r="J1209" s="75">
        <f t="shared" si="550"/>
        <v>0.39986053868023053</v>
      </c>
      <c r="K1209" s="74">
        <f>'[5]Marketshare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'[5]Marketshare 2018'!$GP$24</f>
        <v>181399425</v>
      </c>
      <c r="O1209" s="77">
        <f t="shared" si="552"/>
        <v>7.437258204325059E-2</v>
      </c>
      <c r="P1209" s="74">
        <f>'[5]Marketshare 2018'!$GP$77</f>
        <v>3384527.625</v>
      </c>
      <c r="Q1209" s="76">
        <f t="shared" si="553"/>
        <v>0.20730971170388218</v>
      </c>
      <c r="R1209" s="71">
        <f>[8]Data!$W$1204</f>
        <v>1084952.5900000001</v>
      </c>
      <c r="S1209" s="78">
        <f t="shared" si="554"/>
        <v>1.7263777381817391E-3</v>
      </c>
      <c r="T1209" s="5">
        <v>4105</v>
      </c>
      <c r="U1209" s="79">
        <f>[8]Data!$X$1204</f>
        <v>72855.209999999992</v>
      </c>
      <c r="V1209" s="61">
        <f>[8]Data!$Y$1204</f>
        <v>6574159.0999999978</v>
      </c>
      <c r="W1209" s="67">
        <v>2494</v>
      </c>
      <c r="X1209" s="74">
        <f>'[6]From Apr 2018'!$GP$10</f>
        <v>149628775.67999998</v>
      </c>
      <c r="Y1209" s="78">
        <f t="shared" si="555"/>
        <v>-6.4715843791470995E-2</v>
      </c>
      <c r="Z1209" s="74">
        <f>'[6]From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[8]Data!$AJ$1205</f>
        <v>20575237</v>
      </c>
      <c r="E1210" s="61">
        <f>[8]Data!$I$1205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'[5]Marketshare 2018'!$GQ$13</f>
        <v>2562346818.8400002</v>
      </c>
      <c r="J1210" s="75">
        <f t="shared" si="550"/>
        <v>0.6594230618781709</v>
      </c>
      <c r="K1210" s="74">
        <f>'[5]Marketshare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'[5]Marketshare 2018'!$GQ$24</f>
        <v>198696460</v>
      </c>
      <c r="O1210" s="77">
        <f t="shared" si="552"/>
        <v>0.53229114343460737</v>
      </c>
      <c r="P1210" s="74">
        <f>'[5]Marketshare 2018'!$GQ$77</f>
        <v>3046689.6749999998</v>
      </c>
      <c r="Q1210" s="76">
        <f t="shared" si="553"/>
        <v>0.17037096433424129</v>
      </c>
      <c r="R1210" s="71">
        <f>[8]Data!$W$1205</f>
        <v>1283720.95</v>
      </c>
      <c r="S1210" s="78">
        <f t="shared" si="554"/>
        <v>0.67337677150574082</v>
      </c>
      <c r="T1210" s="5">
        <v>4105</v>
      </c>
      <c r="U1210" s="79">
        <f>[8]Data!$X$1205</f>
        <v>447145.57</v>
      </c>
      <c r="V1210" s="61">
        <f>[8]Data!$Y$1205</f>
        <v>6993803.1000000015</v>
      </c>
      <c r="W1210" s="67">
        <v>2494</v>
      </c>
      <c r="X1210" s="74">
        <f>'[6]From Apr 2018'!$GQ$10</f>
        <v>169177550.59000003</v>
      </c>
      <c r="Y1210" s="78">
        <f t="shared" si="555"/>
        <v>1.0476024327732518</v>
      </c>
      <c r="Z1210" s="74">
        <f>'[6]From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[8]Data!$AJ$1206</f>
        <v>19840438</v>
      </c>
      <c r="E1211" s="61">
        <f>[8]Data!$I$1206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'[5]Marketshare 2018'!$GR$13</f>
        <v>2305200527.5</v>
      </c>
      <c r="J1211" s="75">
        <f t="shared" si="550"/>
        <v>0.53163755429915116</v>
      </c>
      <c r="K1211" s="74">
        <f>'[5]Marketshare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'[5]Marketshare 2018'!$GR$24</f>
        <v>218290395</v>
      </c>
      <c r="O1211" s="77">
        <f t="shared" si="552"/>
        <v>0.72495558320505249</v>
      </c>
      <c r="P1211" s="74">
        <f>'[5]Marketshare 2018'!$GR$77</f>
        <v>2481651.2250000001</v>
      </c>
      <c r="Q1211" s="76">
        <f t="shared" si="553"/>
        <v>0.12631752533133675</v>
      </c>
      <c r="R1211" s="71">
        <f>[8]Data!$W$1206</f>
        <v>1103547.73</v>
      </c>
      <c r="S1211" s="78">
        <f t="shared" si="554"/>
        <v>0.34535867074073701</v>
      </c>
      <c r="T1211" s="5">
        <v>4105</v>
      </c>
      <c r="U1211" s="79">
        <f>[8]Data!$X$1206</f>
        <v>487238.62</v>
      </c>
      <c r="V1211" s="61">
        <f>[8]Data!$Y$1206</f>
        <v>7403176.6399999978</v>
      </c>
      <c r="W1211" s="67">
        <v>2494</v>
      </c>
      <c r="X1211" s="74">
        <f>'[6]From Apr 2018'!$GR$10</f>
        <v>166498280.75999999</v>
      </c>
      <c r="Y1211" s="78">
        <f t="shared" si="555"/>
        <v>0.85893930533666785</v>
      </c>
      <c r="Z1211" s="74">
        <f>'[6]From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[8]Data!$AJ$1207</f>
        <v>17745382.420000002</v>
      </c>
      <c r="E1212" s="61">
        <f>[8]Data!$I$1207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'[5]Marketshare 2018'!$GS$13</f>
        <v>2251201936.1900001</v>
      </c>
      <c r="J1212" s="75">
        <f t="shared" si="550"/>
        <v>0.56837160431357181</v>
      </c>
      <c r="K1212" s="74">
        <f>'[5]Marketshare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'[5]Marketshare 2018'!$GS$24</f>
        <v>210953635</v>
      </c>
      <c r="O1212" s="77">
        <f t="shared" si="552"/>
        <v>0.68170818907622799</v>
      </c>
      <c r="P1212" s="74">
        <f>'[5]Marketshare 2018'!$GS$77</f>
        <v>3344497.65</v>
      </c>
      <c r="Q1212" s="76">
        <f t="shared" si="553"/>
        <v>0.17615759500896963</v>
      </c>
      <c r="R1212" s="71">
        <f>[8]Data!$W$1207</f>
        <v>1149076.03</v>
      </c>
      <c r="S1212" s="78">
        <f t="shared" si="554"/>
        <v>0.50335357910558165</v>
      </c>
      <c r="T1212" s="5">
        <v>4105</v>
      </c>
      <c r="U1212" s="79">
        <f>[8]Data!$X$1207</f>
        <v>690544.12</v>
      </c>
      <c r="V1212" s="61">
        <f>[8]Data!$Y$1207</f>
        <v>6132678.700000002</v>
      </c>
      <c r="W1212" s="67">
        <v>2494</v>
      </c>
      <c r="X1212" s="74">
        <f>'[6]From Apr 2018'!$GS$10</f>
        <v>162189615.13</v>
      </c>
      <c r="Y1212" s="78">
        <f t="shared" si="555"/>
        <v>0.77452105187607634</v>
      </c>
      <c r="Z1212" s="74">
        <f>'[6]From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[8]Data!$AJ$1208</f>
        <v>11827838.210000001</v>
      </c>
      <c r="E1213" s="61">
        <f>[8]Data!$I$1208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'[5]Marketshare 2018'!$GT$13</f>
        <v>2363286910.5499997</v>
      </c>
      <c r="J1213" s="75">
        <f t="shared" si="550"/>
        <v>0.54583027151255292</v>
      </c>
      <c r="K1213" s="74">
        <f>'[5]Marketshare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'[5]Marketshare 2018'!$GT$24</f>
        <v>194549745</v>
      </c>
      <c r="O1213" s="77">
        <f t="shared" si="552"/>
        <v>0.67212204899723682</v>
      </c>
      <c r="P1213" s="74">
        <f>'[5]Marketshare 2018'!$GT$77</f>
        <v>5261299.875</v>
      </c>
      <c r="Q1213" s="76">
        <f t="shared" si="553"/>
        <v>0.30048298187180866</v>
      </c>
      <c r="R1213" s="71">
        <f>[8]Data!$W$1208</f>
        <v>1391905.0999999999</v>
      </c>
      <c r="S1213" s="78">
        <f t="shared" si="554"/>
        <v>0.71201114074910987</v>
      </c>
      <c r="T1213" s="5">
        <v>4105</v>
      </c>
      <c r="U1213" s="79">
        <f>[8]Data!$X$1208</f>
        <v>626747.17000000004</v>
      </c>
      <c r="V1213" s="61">
        <f>[8]Data!$Y$1208</f>
        <v>6264554.5700000003</v>
      </c>
      <c r="W1213" s="67">
        <v>2494</v>
      </c>
      <c r="X1213" s="74">
        <f>'[6]From Apr 2018'!$GT$10</f>
        <v>206128278.36000001</v>
      </c>
      <c r="Y1213" s="78">
        <f t="shared" si="555"/>
        <v>1.125033350830619</v>
      </c>
      <c r="Z1213" s="74">
        <f>'[6]From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[8]Data!$AJ$1209</f>
        <v>16580010</v>
      </c>
      <c r="E1214" s="61">
        <f>[8]Data!$I$1209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'[5]Marketshare 2018'!$GU$13</f>
        <v>2436691103.0799994</v>
      </c>
      <c r="J1214" s="75">
        <f t="shared" si="550"/>
        <v>0.33491350327069647</v>
      </c>
      <c r="K1214" s="74">
        <f>'[5]Marketshare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'[5]Marketshare 2018'!$GU$24</f>
        <v>217860425</v>
      </c>
      <c r="O1214" s="77">
        <f t="shared" si="552"/>
        <v>0.51374713315501364</v>
      </c>
      <c r="P1214" s="74">
        <f>'[5]Marketshare 2018'!$GU$77</f>
        <v>3644013.375</v>
      </c>
      <c r="Q1214" s="76">
        <f t="shared" si="553"/>
        <v>0.1858485197575466</v>
      </c>
      <c r="R1214" s="71">
        <f>[8]Data!$W$1209</f>
        <v>1379790.6363999997</v>
      </c>
      <c r="S1214" s="78">
        <f t="shared" si="554"/>
        <v>0.1558233182942157</v>
      </c>
      <c r="T1214" s="5">
        <v>4105</v>
      </c>
      <c r="U1214" s="79">
        <f>[8]Data!$X$1209</f>
        <v>515706.73000000004</v>
      </c>
      <c r="V1214" s="61">
        <f>[8]Data!$Y$1209</f>
        <v>6425169.7400000002</v>
      </c>
      <c r="W1214" s="67">
        <v>2494</v>
      </c>
      <c r="X1214" s="74">
        <f>'[6]From Apr 2018'!$GU$10</f>
        <v>203105917.5</v>
      </c>
      <c r="Y1214" s="78">
        <f t="shared" si="555"/>
        <v>0.6301980616306786</v>
      </c>
      <c r="Z1214" s="74">
        <f>'[6]From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[8]Data!$AJ$1210</f>
        <v>15239957.17</v>
      </c>
      <c r="E1215" s="61">
        <f>[8]Data!$I$1210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'[5]Marketshare 2018'!$GV$13</f>
        <v>2166863748.2999997</v>
      </c>
      <c r="J1215" s="75">
        <f t="shared" si="550"/>
        <v>9.0151478114376626E-2</v>
      </c>
      <c r="K1215" s="74">
        <f>'[5]Marketshare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'[5]Marketshare 2018'!$GV$24</f>
        <v>204572570</v>
      </c>
      <c r="O1215" s="77">
        <f t="shared" si="552"/>
        <v>0.23297215544234318</v>
      </c>
      <c r="P1215" s="74">
        <f>'[5]Marketshare 2018'!$GV$77</f>
        <v>3702807.4499999997</v>
      </c>
      <c r="Q1215" s="76">
        <f t="shared" si="553"/>
        <v>0.20111349727874075</v>
      </c>
      <c r="R1215" s="71">
        <f>[8]Data!$W$1210</f>
        <v>1234920.3564000002</v>
      </c>
      <c r="S1215" s="78">
        <f t="shared" si="554"/>
        <v>-7.6133918676056234E-2</v>
      </c>
      <c r="T1215" s="5">
        <v>4105</v>
      </c>
      <c r="U1215" s="79">
        <f>[8]Data!$X$1210</f>
        <v>805182.32999999984</v>
      </c>
      <c r="V1215" s="61">
        <f>[8]Data!$Y$1210</f>
        <v>6668017.4400000004</v>
      </c>
      <c r="W1215" s="67">
        <v>2494</v>
      </c>
      <c r="X1215" s="74">
        <f>'[6]From Apr 2018'!$GV$10</f>
        <v>173442603.72</v>
      </c>
      <c r="Y1215" s="78">
        <f t="shared" si="555"/>
        <v>-1.9068560055042205E-3</v>
      </c>
      <c r="Z1215" s="74">
        <f>'[6]From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[8]Data!$AJ$1211</f>
        <v>19212170.75</v>
      </c>
      <c r="E1216" s="61">
        <f>[8]Data!$I$1211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'[5]Marketshare 2018'!$GW$13</f>
        <v>2202953354.6400003</v>
      </c>
      <c r="J1216" s="75">
        <f t="shared" si="550"/>
        <v>0.17571044717588302</v>
      </c>
      <c r="K1216" s="74">
        <f>'[5]Marketshare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'[5]Marketshare 2018'!$GW$24</f>
        <v>200802870</v>
      </c>
      <c r="O1216" s="77">
        <f t="shared" si="552"/>
        <v>0.24035983016208085</v>
      </c>
      <c r="P1216" s="74">
        <f>'[5]Marketshare 2018'!$GW$77</f>
        <v>4527850.05</v>
      </c>
      <c r="Q1216" s="76">
        <f t="shared" si="553"/>
        <v>0.25054146387449544</v>
      </c>
      <c r="R1216" s="71">
        <f>[8]Data!$W$1211</f>
        <v>1078839.5551999998</v>
      </c>
      <c r="S1216" s="78">
        <f t="shared" si="554"/>
        <v>-2.1443074751979818E-2</v>
      </c>
      <c r="T1216" s="5">
        <v>4105</v>
      </c>
      <c r="U1216" s="79">
        <f>[8]Data!$X$1211</f>
        <v>492023.59</v>
      </c>
      <c r="V1216" s="61">
        <f>[8]Data!$Y$1211</f>
        <v>7723473.1900000004</v>
      </c>
      <c r="W1216" s="67">
        <v>2494</v>
      </c>
      <c r="X1216" s="74">
        <f>'[6]From Apr 2018'!$GW$10</f>
        <v>170345556.72999999</v>
      </c>
      <c r="Y1216" s="78">
        <f t="shared" si="555"/>
        <v>0.10841315016943831</v>
      </c>
      <c r="Z1216" s="74">
        <f>'[6]From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[8]Data!$AJ$1212</f>
        <v>17331238</v>
      </c>
      <c r="E1217" s="61">
        <f>[8]Data!$I$1212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'[5]Marketshare 2018'!$GX$13</f>
        <v>2369256335.0699997</v>
      </c>
      <c r="J1217" s="75">
        <f t="shared" si="550"/>
        <v>0.3124761216381744</v>
      </c>
      <c r="K1217" s="74">
        <f>'[5]Marketshare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'[5]Marketshare 2018'!$GX$24</f>
        <v>189704540</v>
      </c>
      <c r="O1217" s="77">
        <f t="shared" si="552"/>
        <v>0.11074322078608123</v>
      </c>
      <c r="P1217" s="74">
        <f>'[5]Marketshare 2018'!$GX$77</f>
        <v>3663070.65</v>
      </c>
      <c r="Q1217" s="76">
        <f t="shared" si="553"/>
        <v>0.21454829178047083</v>
      </c>
      <c r="R1217" s="71">
        <f>[8]Data!$W$1212</f>
        <v>1429386.7500000002</v>
      </c>
      <c r="S1217" s="78">
        <f t="shared" si="554"/>
        <v>0.46474841564440172</v>
      </c>
      <c r="T1217" s="5">
        <v>4105</v>
      </c>
      <c r="U1217" s="79">
        <f>[8]Data!$X$1212</f>
        <v>533392.29</v>
      </c>
      <c r="V1217" s="61">
        <f>[8]Data!$Y$1212</f>
        <v>6219872.3700000001</v>
      </c>
      <c r="W1217" s="67">
        <v>2494</v>
      </c>
      <c r="X1217" s="74">
        <f>'[6]From Apr 2018'!$GX$10</f>
        <v>191508482.50999999</v>
      </c>
      <c r="Y1217" s="78">
        <f t="shared" si="555"/>
        <v>0.28453552337671728</v>
      </c>
      <c r="Z1217" s="74">
        <f>'[6]From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[8]Data!$AJ$1213</f>
        <v>17585348.009999998</v>
      </c>
      <c r="E1218" s="61">
        <f>[8]Data!$I$1213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'[5]Marketshare 2018'!$GY$13</f>
        <v>2413728446.3699999</v>
      </c>
      <c r="J1218" s="75">
        <f t="shared" si="550"/>
        <v>0.16464716265838608</v>
      </c>
      <c r="K1218" s="74">
        <f>'[5]Marketshare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'[5]Marketshare 2018'!$GY$24</f>
        <v>243429625</v>
      </c>
      <c r="O1218" s="77">
        <f t="shared" si="552"/>
        <v>0.30515005348238966</v>
      </c>
      <c r="P1218" s="74">
        <f>'[5]Marketshare 2018'!$GY$77</f>
        <v>5149477.5750000002</v>
      </c>
      <c r="Q1218" s="76">
        <f t="shared" si="553"/>
        <v>0.23504295132525471</v>
      </c>
      <c r="R1218" s="71">
        <f>[8]Data!$W$1213</f>
        <v>1475259.8659999997</v>
      </c>
      <c r="S1218" s="78">
        <f t="shared" si="554"/>
        <v>0.15255804881335644</v>
      </c>
      <c r="T1218" s="5">
        <v>4105</v>
      </c>
      <c r="U1218" s="79">
        <f>[8]Data!$X$1213</f>
        <v>528125.75</v>
      </c>
      <c r="V1218" s="61">
        <f>[8]Data!$Y$1213</f>
        <v>4628121.84</v>
      </c>
      <c r="W1218" s="67">
        <v>2494</v>
      </c>
      <c r="X1218" s="74">
        <f>'[6]From Apr 2018'!$GY$10</f>
        <v>218187206.59000003</v>
      </c>
      <c r="Y1218" s="78">
        <f t="shared" si="555"/>
        <v>0.20870859703386313</v>
      </c>
      <c r="Z1218" s="74">
        <f>'[6]From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[8]Data!$AJ$1214</f>
        <v>16826623.34</v>
      </c>
      <c r="E1219" s="61">
        <f>[8]Data!$I$1214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'[5]Marketshare 2018'!$GZ$13</f>
        <v>2306660239.3099999</v>
      </c>
      <c r="J1219" s="75">
        <f t="shared" si="550"/>
        <v>0.11046065328497323</v>
      </c>
      <c r="K1219" s="74">
        <f>'[5]Marketshare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'[5]Marketshare 2018'!$GZ$24</f>
        <v>200022050</v>
      </c>
      <c r="O1219" s="77">
        <f t="shared" si="552"/>
        <v>0.11100027019325198</v>
      </c>
      <c r="P1219" s="74">
        <f>'[5]Marketshare 2018'!$GZ$77</f>
        <v>2800825.65</v>
      </c>
      <c r="Q1219" s="76">
        <f t="shared" si="553"/>
        <v>0.15558427183403029</v>
      </c>
      <c r="R1219" s="71">
        <f>[8]Data!$W$1214</f>
        <v>1225615.1200000001</v>
      </c>
      <c r="S1219" s="78">
        <f t="shared" si="554"/>
        <v>-5.3410470246712971E-2</v>
      </c>
      <c r="T1219" s="5">
        <v>4105</v>
      </c>
      <c r="U1219" s="79">
        <f>[8]Data!$X$1214</f>
        <v>1370469.3900000001</v>
      </c>
      <c r="V1219" s="61">
        <f>[8]Data!$Y$1214</f>
        <v>6624142.0999999996</v>
      </c>
      <c r="W1219" s="67">
        <v>2494</v>
      </c>
      <c r="X1219" s="74">
        <f>'[6]From Apr 2018'!$GZ$10</f>
        <v>176765889.86000001</v>
      </c>
      <c r="Y1219" s="78">
        <f t="shared" si="555"/>
        <v>-7.8394430064933074E-2</v>
      </c>
      <c r="Z1219" s="74">
        <f>'[6]From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[8]Data!$AJ$1215</f>
        <v>20757624.649999999</v>
      </c>
      <c r="E1220" s="61">
        <f>[8]Data!$I$1215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'[5]Marketshare 2018'!$HA$13</f>
        <v>2253914716.5899997</v>
      </c>
      <c r="J1220" s="75">
        <f t="shared" si="550"/>
        <v>0.17218552209398807</v>
      </c>
      <c r="K1220" s="74">
        <f>'[5]Marketshare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'[5]Marketshare 2018'!$HA$24</f>
        <v>189804130</v>
      </c>
      <c r="O1220" s="77">
        <f t="shared" si="552"/>
        <v>0.10525624674559197</v>
      </c>
      <c r="P1220" s="74">
        <f>'[5]Marketshare 2018'!$HA$77</f>
        <v>2072087.325</v>
      </c>
      <c r="Q1220" s="76">
        <f t="shared" si="553"/>
        <v>0.12129974463674736</v>
      </c>
      <c r="R1220" s="71">
        <f>[8]Data!$W$1215</f>
        <v>1164303.1100000001</v>
      </c>
      <c r="S1220" s="78">
        <f t="shared" si="554"/>
        <v>5.3416838276433731E-2</v>
      </c>
      <c r="T1220" s="5">
        <v>4105</v>
      </c>
      <c r="U1220" s="79">
        <f>[8]Data!$X$1215</f>
        <v>0</v>
      </c>
      <c r="V1220" s="61">
        <f>[8]Data!$Y$1215</f>
        <v>5769882.7999999989</v>
      </c>
      <c r="W1220" s="67">
        <v>2494</v>
      </c>
      <c r="X1220" s="74">
        <f>'[6]From Apr 2018'!$HA$10</f>
        <v>175845040.81</v>
      </c>
      <c r="Y1220" s="78">
        <f t="shared" si="555"/>
        <v>0.12561791290523483</v>
      </c>
      <c r="Z1220" s="74">
        <f>'[6]From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[8]Data!$AJ$1216</f>
        <v>24963398</v>
      </c>
      <c r="E1221" s="61">
        <f>[8]Data!$I$1216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'[5]Marketshare 2018'!$HB$13</f>
        <v>2539699417.9400001</v>
      </c>
      <c r="J1221" s="75">
        <f t="shared" si="550"/>
        <v>0.27819383891499472</v>
      </c>
      <c r="K1221" s="74">
        <f>'[5]Marketshare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'[5]Marketshare 2018'!$HB$24</f>
        <v>222693280</v>
      </c>
      <c r="O1221" s="77">
        <f t="shared" si="552"/>
        <v>0.31288465084821859</v>
      </c>
      <c r="P1221" s="74">
        <f>'[5]Marketshare 2018'!$HB$77</f>
        <v>3541588.1999999997</v>
      </c>
      <c r="Q1221" s="76">
        <f t="shared" si="553"/>
        <v>0.17670483815227833</v>
      </c>
      <c r="R1221" s="71">
        <f>[8]Data!$W$1216</f>
        <v>1332942.8599999999</v>
      </c>
      <c r="S1221" s="78">
        <f t="shared" si="554"/>
        <v>0.18337145181452463</v>
      </c>
      <c r="T1221" s="5">
        <v>4105</v>
      </c>
      <c r="U1221" s="79">
        <f>[8]Data!$X$1216</f>
        <v>791590.26</v>
      </c>
      <c r="V1221" s="61">
        <f>[8]Data!$Y$1216</f>
        <v>3938062.86</v>
      </c>
      <c r="W1221" s="67">
        <v>2494</v>
      </c>
      <c r="X1221" s="74">
        <f>'[6]From Apr 2018'!$HB$10</f>
        <v>190975469.91</v>
      </c>
      <c r="Y1221" s="78">
        <f t="shared" si="555"/>
        <v>0.24321719349122084</v>
      </c>
      <c r="Z1221" s="74">
        <f>'[6]From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[8]Data!$AJ$1217</f>
        <v>29086797</v>
      </c>
      <c r="E1222" s="61">
        <f>[8]Data!$I$1217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'[5]Marketshare 2018'!$HC$13</f>
        <v>2575400721.8800001</v>
      </c>
      <c r="J1222" s="75">
        <f t="shared" ref="J1222:J1230" si="560">(I1222/I1169)-1</f>
        <v>0.2163215672056884</v>
      </c>
      <c r="K1222" s="74">
        <f>'[5]Marketshare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'[5]Marketshare 2018'!$HC$24</f>
        <v>228604770</v>
      </c>
      <c r="O1222" s="77">
        <f t="shared" ref="O1222:O1230" si="562">(N1222/N1169)-1</f>
        <v>0.29696684307638543</v>
      </c>
      <c r="P1222" s="74">
        <f>'[5]Marketshare 2018'!$HC$77</f>
        <v>3926435.8499999996</v>
      </c>
      <c r="Q1222" s="76">
        <f t="shared" ref="Q1222:Q1230" si="563">(P1222/0.09)/N1222</f>
        <v>0.19084057169935692</v>
      </c>
      <c r="R1222" s="71">
        <f>[8]Data!$W$1217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[8]Data!$X$1217</f>
        <v>1557498.1</v>
      </c>
      <c r="V1222" s="61">
        <f>[8]Data!$Y$1217</f>
        <v>4948888.42</v>
      </c>
      <c r="W1222" s="67">
        <v>2737</v>
      </c>
      <c r="X1222" s="74">
        <f>'[6]From Apr 2018'!$HC$10</f>
        <v>213925817.36000001</v>
      </c>
      <c r="Y1222" s="78">
        <f t="shared" ref="Y1222:Y1230" si="565">(X1222/X1169)-1</f>
        <v>0.22324838094665056</v>
      </c>
      <c r="Z1222" s="74">
        <f>'[6]From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[8]Data!$AJ$1218</f>
        <v>22740409.100000001</v>
      </c>
      <c r="E1223" s="61">
        <f>[8]Data!$I$1218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'[5]Marketshare 2018'!$HD$13</f>
        <v>2270180885.79</v>
      </c>
      <c r="J1223" s="75">
        <f t="shared" si="560"/>
        <v>0.1245766573524727</v>
      </c>
      <c r="K1223" s="74">
        <f>'[5]Marketshare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'[5]Marketshare 2018'!$HD$24</f>
        <v>250298770</v>
      </c>
      <c r="O1223" s="77">
        <f t="shared" si="562"/>
        <v>0.52059891600751707</v>
      </c>
      <c r="P1223" s="74">
        <f>'[5]Marketshare 2018'!$HD$77</f>
        <v>3474983.0249999999</v>
      </c>
      <c r="Q1223" s="76">
        <f t="shared" si="563"/>
        <v>0.15425933775064096</v>
      </c>
      <c r="R1223" s="71">
        <f>[8]Data!$W$1218</f>
        <v>1206849.76</v>
      </c>
      <c r="S1223" s="78">
        <f t="shared" si="564"/>
        <v>2.4958284864690983E-2</v>
      </c>
      <c r="T1223" s="5">
        <v>5306</v>
      </c>
      <c r="U1223" s="79">
        <f>[8]Data!$X$1218</f>
        <v>664241.23</v>
      </c>
      <c r="V1223" s="61">
        <f>[8]Data!$Y$1218</f>
        <v>5352870.1100000003</v>
      </c>
      <c r="W1223" s="67">
        <v>2737</v>
      </c>
      <c r="X1223" s="74">
        <f>'[6]From Apr 2018'!$HD$10</f>
        <v>193493081.66999999</v>
      </c>
      <c r="Y1223" s="78">
        <f t="shared" si="565"/>
        <v>7.7941966576721144E-2</v>
      </c>
      <c r="Z1223" s="74">
        <f>'[6]From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[8]Data!$AJ$1219</f>
        <v>30388359.52</v>
      </c>
      <c r="E1224" s="61">
        <f>[8]Data!$I$1219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'[5]Marketshare 2018'!$HE$13</f>
        <v>2231692294.29</v>
      </c>
      <c r="J1224" s="75">
        <f t="shared" si="560"/>
        <v>0.11122944331199314</v>
      </c>
      <c r="K1224" s="74">
        <f>'[5]Marketshare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'[5]Marketshare 2018'!$HE$24</f>
        <v>212173220</v>
      </c>
      <c r="O1224" s="77">
        <f t="shared" si="562"/>
        <v>0.36988229986169663</v>
      </c>
      <c r="P1224" s="74">
        <f>'[5]Marketshare 2018'!$HE$77</f>
        <v>3094132.59</v>
      </c>
      <c r="Q1224" s="76">
        <f t="shared" si="563"/>
        <v>0.16203388438936828</v>
      </c>
      <c r="R1224" s="71">
        <f>[8]Data!$W$1219</f>
        <v>1044969.3400000001</v>
      </c>
      <c r="S1224" s="78">
        <f t="shared" si="564"/>
        <v>-8.1108944985389564E-2</v>
      </c>
      <c r="T1224" s="5">
        <v>5306</v>
      </c>
      <c r="U1224" s="79">
        <f>[8]Data!$X$1219</f>
        <v>681351.21</v>
      </c>
      <c r="V1224" s="61">
        <f>[8]Data!$Y$1219</f>
        <v>4619734.68</v>
      </c>
      <c r="W1224" s="67">
        <v>2737</v>
      </c>
      <c r="X1224" s="74">
        <f>'[6]From Apr 2018'!$HE$10</f>
        <v>165247178.20999998</v>
      </c>
      <c r="Y1224" s="78">
        <f t="shared" si="565"/>
        <v>1.1190527418943219E-2</v>
      </c>
      <c r="Z1224" s="74">
        <f>'[6]From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[8]Data!$AJ$1220</f>
        <v>34613326</v>
      </c>
      <c r="E1225" s="61">
        <f>[8]Data!$I$1220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'[5]Marketshare 2018'!$HF$13</f>
        <v>2425977440.1100001</v>
      </c>
      <c r="J1225" s="75">
        <f t="shared" si="560"/>
        <v>0.34739020523127917</v>
      </c>
      <c r="K1225" s="74">
        <f>'[5]Marketshare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'[5]Marketshare 2018'!$HF$24</f>
        <v>208250680</v>
      </c>
      <c r="O1225" s="77">
        <f t="shared" si="562"/>
        <v>0.41829635139091681</v>
      </c>
      <c r="P1225" s="74">
        <f>'[5]Marketshare 2018'!$HF$77</f>
        <v>3127561.1999999997</v>
      </c>
      <c r="Q1225" s="76">
        <f t="shared" si="563"/>
        <v>0.16686946712490927</v>
      </c>
      <c r="R1225" s="71">
        <f>[8]Data!$W$1220</f>
        <v>1140642.27</v>
      </c>
      <c r="S1225" s="78">
        <f t="shared" si="564"/>
        <v>7.8555468633094039E-2</v>
      </c>
      <c r="T1225" s="5">
        <v>5306</v>
      </c>
      <c r="U1225" s="79">
        <f>[8]Data!$X$1220</f>
        <v>488592.62</v>
      </c>
      <c r="V1225" s="61">
        <f>[8]Data!$Y$1220</f>
        <v>6443768.6699999999</v>
      </c>
      <c r="W1225" s="67">
        <v>2737</v>
      </c>
      <c r="X1225" s="74">
        <f>'[6]From Apr 2018'!$HF$10</f>
        <v>163014166.03</v>
      </c>
      <c r="Y1225" s="78">
        <f t="shared" si="565"/>
        <v>5.7464758190261866E-2</v>
      </c>
      <c r="Z1225" s="74">
        <f>'[6]From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[8]Data!$AJ$1221</f>
        <v>26670103.789999999</v>
      </c>
      <c r="E1226" s="61">
        <f>[8]Data!$I$1221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'[5]Marketshare 2018'!$HG$13</f>
        <v>2620618325.9000006</v>
      </c>
      <c r="J1226" s="75">
        <f t="shared" si="560"/>
        <v>0.41686951271784745</v>
      </c>
      <c r="K1226" s="74">
        <f>'[5]Marketshare 2018'!$HG$67</f>
        <v>10462373.918099999</v>
      </c>
      <c r="L1226" s="76">
        <f t="shared" si="561"/>
        <v>4.435922543206542E-2</v>
      </c>
      <c r="M1226" s="74">
        <v>382</v>
      </c>
      <c r="N1226" s="74">
        <f>'[5]Marketshare 2018'!$HG$24</f>
        <v>261816275</v>
      </c>
      <c r="O1226" s="77">
        <f t="shared" si="562"/>
        <v>0.76156111576050756</v>
      </c>
      <c r="P1226" s="74">
        <f>'[5]Marketshare 2018'!$HG$77</f>
        <v>3140903.9249999998</v>
      </c>
      <c r="Q1226" s="76">
        <f t="shared" si="563"/>
        <v>0.13329550464347567</v>
      </c>
      <c r="R1226" s="71">
        <f>[8]Data!$W$1221</f>
        <v>1576927.3583999996</v>
      </c>
      <c r="S1226" s="78">
        <f t="shared" si="564"/>
        <v>0.61516779657313991</v>
      </c>
      <c r="T1226" s="5">
        <v>5306</v>
      </c>
      <c r="U1226" s="79">
        <f>[8]Data!$X$1221</f>
        <v>496094.18</v>
      </c>
      <c r="V1226" s="61">
        <f>[8]Data!$Y$1221</f>
        <v>8118637.1399999997</v>
      </c>
      <c r="W1226" s="67">
        <v>2737</v>
      </c>
      <c r="X1226" s="74">
        <f>'[6]From Apr 2018'!$HG$10</f>
        <v>218137397.41000003</v>
      </c>
      <c r="Y1226" s="78">
        <f t="shared" si="565"/>
        <v>0.34445312339741818</v>
      </c>
      <c r="Z1226" s="74">
        <f>'[6]From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[8]Data!$AJ$1222</f>
        <v>15484832</v>
      </c>
      <c r="E1227" s="61">
        <f>[8]Data!$I$1222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'[5]Marketshare 2018'!$HH$13</f>
        <v>2318370386.4200001</v>
      </c>
      <c r="J1227" s="75">
        <f t="shared" si="560"/>
        <v>0.11254716125054753</v>
      </c>
      <c r="K1227" s="74">
        <f>'[5]Marketshare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'[5]Marketshare 2018'!$HH$24</f>
        <v>227814030</v>
      </c>
      <c r="O1227" s="77">
        <f t="shared" si="562"/>
        <v>0.47757405454137136</v>
      </c>
      <c r="P1227" s="74">
        <f>'[5]Marketshare 2018'!$HH$77</f>
        <v>4315345.6499999994</v>
      </c>
      <c r="Q1227" s="76">
        <f t="shared" si="563"/>
        <v>0.21047116808389718</v>
      </c>
      <c r="R1227" s="71">
        <f>[8]Data!$W$1222</f>
        <v>1350552.8948000001</v>
      </c>
      <c r="S1227" s="78">
        <f t="shared" si="564"/>
        <v>5.8495677152891279E-2</v>
      </c>
      <c r="T1227" s="5">
        <v>5306</v>
      </c>
      <c r="U1227" s="79">
        <f>[8]Data!$X$1222</f>
        <v>535820</v>
      </c>
      <c r="V1227" s="61">
        <f>[8]Data!$Y$1222</f>
        <v>6215138.4699999997</v>
      </c>
      <c r="W1227" s="67">
        <v>2737</v>
      </c>
      <c r="X1227" s="74">
        <f>'[6]From Apr 2018'!$HH$10</f>
        <v>201338177.62</v>
      </c>
      <c r="Y1227" s="78">
        <f t="shared" si="565"/>
        <v>5.9177844909213517E-2</v>
      </c>
      <c r="Z1227" s="74">
        <f>'[6]From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[8]Data!$AJ$1223</f>
        <v>14692439.01</v>
      </c>
      <c r="E1228" s="61">
        <f>[8]Data!$I$1223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'[5]Marketshare 2018'!$HI$13</f>
        <v>2234661813.6100001</v>
      </c>
      <c r="J1228" s="75">
        <f t="shared" si="560"/>
        <v>0.23451798540946589</v>
      </c>
      <c r="K1228" s="74">
        <f>'[5]Marketshare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'[5]Marketshare 2018'!$HI$24</f>
        <v>215533615</v>
      </c>
      <c r="O1228" s="77">
        <f t="shared" si="562"/>
        <v>0.39678750742190916</v>
      </c>
      <c r="P1228" s="74">
        <f>'[5]Marketshare 2018'!$HI$77</f>
        <v>1625540.625</v>
      </c>
      <c r="Q1228" s="76">
        <f t="shared" si="563"/>
        <v>8.3799283466757607E-2</v>
      </c>
      <c r="R1228" s="71">
        <f>[8]Data!$W$1223</f>
        <v>1097462.6999999997</v>
      </c>
      <c r="S1228" s="78">
        <f t="shared" si="564"/>
        <v>-0.14830948083358686</v>
      </c>
      <c r="T1228" s="5">
        <v>5306</v>
      </c>
      <c r="U1228" s="79">
        <f>[8]Data!$X$1223</f>
        <v>859594.05</v>
      </c>
      <c r="V1228" s="61">
        <f>[8]Data!$Y$1223</f>
        <v>7493619.4800000004</v>
      </c>
      <c r="W1228" s="67">
        <v>2737</v>
      </c>
      <c r="X1228" s="74">
        <f>'[6]From Apr 2018'!$HI$10</f>
        <v>174673530.80000001</v>
      </c>
      <c r="Y1228" s="78">
        <f t="shared" si="565"/>
        <v>-2.9457039499355631E-2</v>
      </c>
      <c r="Z1228" s="74">
        <f>'[6]From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[8]Data!$AJ$1224</f>
        <v>16824363</v>
      </c>
      <c r="E1229" s="61">
        <f>[8]Data!$I$1224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'[5]Marketshare 2018'!$HJ$13</f>
        <v>1703384805.26</v>
      </c>
      <c r="J1229" s="75">
        <f t="shared" si="560"/>
        <v>-5.2408939488098327E-2</v>
      </c>
      <c r="K1229" s="74">
        <f>'[5]Marketshare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'[5]Marketshare 2018'!$HJ$24</f>
        <v>239408575</v>
      </c>
      <c r="O1229" s="77">
        <f t="shared" si="562"/>
        <v>0.55305539243327795</v>
      </c>
      <c r="P1229" s="74">
        <f>'[5]Marketshare 2018'!$HJ$77</f>
        <v>3698784.4499999997</v>
      </c>
      <c r="Q1229" s="76">
        <f t="shared" si="563"/>
        <v>0.17166304506845673</v>
      </c>
      <c r="R1229" s="71">
        <f>[8]Data!$W$1224</f>
        <v>1035761.5000000001</v>
      </c>
      <c r="S1229" s="78">
        <f t="shared" si="564"/>
        <v>5.4759442298435212E-2</v>
      </c>
      <c r="T1229" s="5">
        <v>5306</v>
      </c>
      <c r="U1229" s="79">
        <f>[8]Data!$X$1224</f>
        <v>639221.56000000006</v>
      </c>
      <c r="V1229" s="61">
        <f>[8]Data!$Y$1224</f>
        <v>4985276.29</v>
      </c>
      <c r="W1229" s="67">
        <v>2737</v>
      </c>
      <c r="X1229" s="74">
        <f>'[6]From Apr 2018'!$HJ$10</f>
        <v>160216328.14000002</v>
      </c>
      <c r="Y1229" s="78">
        <f t="shared" si="565"/>
        <v>4.1235788055766776E-3</v>
      </c>
      <c r="Z1229" s="74">
        <f>'[6]From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[8]Data!$AJ$1225</f>
        <v>12258645.300000001</v>
      </c>
      <c r="E1230" s="61">
        <f>[8]Data!$I$1225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'[5]Marketshare 2018'!$HK$13</f>
        <v>2362834953.0100002</v>
      </c>
      <c r="J1230" s="75">
        <f t="shared" si="560"/>
        <v>0.28764372365473223</v>
      </c>
      <c r="K1230" s="74">
        <f>'[5]Marketshare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'[5]Marketshare 2018'!$HK$24</f>
        <v>255737660</v>
      </c>
      <c r="O1230" s="77">
        <f t="shared" si="562"/>
        <v>0.68782106240312513</v>
      </c>
      <c r="P1230" s="74">
        <f>'[5]Marketshare 2018'!$HK$77</f>
        <v>4835779.2</v>
      </c>
      <c r="Q1230" s="76">
        <f t="shared" si="563"/>
        <v>0.21010155485117057</v>
      </c>
      <c r="R1230" s="71">
        <f>[8]Data!$W$1225</f>
        <v>1389558.2</v>
      </c>
      <c r="S1230" s="78">
        <f t="shared" si="564"/>
        <v>0.31045436416322758</v>
      </c>
      <c r="T1230" s="5">
        <v>5306</v>
      </c>
      <c r="U1230" s="79">
        <f>[8]Data!$X$1225</f>
        <v>816357.75</v>
      </c>
      <c r="V1230" s="61">
        <f>[8]Data!$Y$1225</f>
        <v>6680482.1600000001</v>
      </c>
      <c r="W1230" s="67">
        <v>2737</v>
      </c>
      <c r="X1230" s="74">
        <f>'[6]From Apr 2018'!$HK$10</f>
        <v>199855877.81999999</v>
      </c>
      <c r="Y1230" s="78">
        <f t="shared" si="565"/>
        <v>0.33450967153766675</v>
      </c>
      <c r="Z1230" s="74">
        <f>'[6]From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[8]Data!$AJ$1226</f>
        <v>24377619</v>
      </c>
      <c r="E1231" s="61">
        <f>[8]Data!$I$1226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'[5]Marketshare 2018'!$HL$13</f>
        <v>2266782484.23</v>
      </c>
      <c r="J1231" s="75">
        <f t="shared" ref="J1231:J1260" si="570">(I1231/I1178)-1</f>
        <v>0.112836428288275</v>
      </c>
      <c r="K1231" s="74">
        <f>'[5]Marketshare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'[5]Marketshare 2018'!$HL$24</f>
        <v>257129965</v>
      </c>
      <c r="O1231" s="77">
        <f t="shared" ref="O1231:O1260" si="572">(N1231/N1178)-1</f>
        <v>0.58083538243658017</v>
      </c>
      <c r="P1231" s="74">
        <f>'[5]Marketshare 2018'!$HL$77</f>
        <v>4491150.3</v>
      </c>
      <c r="Q1231" s="76">
        <f t="shared" ref="Q1231:Q1260" si="573">(P1231/0.09)/N1231</f>
        <v>0.19407178000432582</v>
      </c>
      <c r="R1231" s="71">
        <f>[8]Data!$W$1226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[8]Data!$X$1226</f>
        <v>471079.09</v>
      </c>
      <c r="V1231" s="61">
        <f>[8]Data!$Y$1226</f>
        <v>5515168.0899999999</v>
      </c>
      <c r="W1231" s="67">
        <v>2737</v>
      </c>
      <c r="X1231" s="74">
        <f>'[6]From Apr 2018'!$HL$10</f>
        <v>215166120.00999999</v>
      </c>
      <c r="Y1231" s="78">
        <f t="shared" ref="Y1231:Y1260" si="575">(X1231/X1178)-1</f>
        <v>0.13830310748395092</v>
      </c>
      <c r="Z1231" s="74">
        <f>'[6]From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[8]Data!$AJ$1227</f>
        <v>15793689</v>
      </c>
      <c r="E1232" s="61">
        <f>[8]Data!$I$1227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'[5]Marketshare 2018'!$HM$13</f>
        <v>2288297183.6200004</v>
      </c>
      <c r="J1232" s="75">
        <f t="shared" si="570"/>
        <v>0.17145771551050459</v>
      </c>
      <c r="K1232" s="74">
        <f>'[5]Marketshare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'[5]Marketshare 2018'!$HM$24</f>
        <v>250297520</v>
      </c>
      <c r="O1232" s="77">
        <f t="shared" si="572"/>
        <v>0.56808512324484939</v>
      </c>
      <c r="P1232" s="74">
        <f>'[5]Marketshare 2018'!$HM$77</f>
        <v>4832722.3499999996</v>
      </c>
      <c r="Q1232" s="76">
        <f t="shared" si="573"/>
        <v>0.21453234934169543</v>
      </c>
      <c r="R1232" s="71">
        <f>[8]Data!$W$1227</f>
        <v>1155355.75</v>
      </c>
      <c r="S1232" s="78">
        <f t="shared" si="574"/>
        <v>1.7967775319263968E-2</v>
      </c>
      <c r="T1232" s="5">
        <v>5306</v>
      </c>
      <c r="U1232" s="79">
        <f>[8]Data!$X$1227</f>
        <v>754448.51</v>
      </c>
      <c r="V1232" s="61">
        <f>[8]Data!$Y$1227</f>
        <v>6454903.29</v>
      </c>
      <c r="W1232" s="67">
        <v>2737</v>
      </c>
      <c r="X1232" s="74">
        <f>'[6]From Apr 2018'!$HM$10</f>
        <v>181951019.81</v>
      </c>
      <c r="Y1232" s="78">
        <f t="shared" si="575"/>
        <v>9.2792395192438093E-3</v>
      </c>
      <c r="Z1232" s="74">
        <f>'[6]From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[8]Data!$AJ$1228</f>
        <v>18139811.699999999</v>
      </c>
      <c r="E1233" s="61">
        <f>[8]Data!$I$1228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'[5]Marketshare 2018'!$HN$13</f>
        <v>2340107295.0199995</v>
      </c>
      <c r="J1233" s="75">
        <f t="shared" si="570"/>
        <v>0.25469232873589442</v>
      </c>
      <c r="K1233" s="74">
        <f>'[5]Marketshare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'[5]Marketshare 2018'!$HN$24</f>
        <v>224013345</v>
      </c>
      <c r="O1233" s="77">
        <f t="shared" si="572"/>
        <v>0.39927139157057923</v>
      </c>
      <c r="P1233" s="74">
        <f>'[5]Marketshare 2018'!$HN$77</f>
        <v>2129917.9499999997</v>
      </c>
      <c r="Q1233" s="76">
        <f t="shared" si="573"/>
        <v>0.10564439810494324</v>
      </c>
      <c r="R1233" s="71">
        <f>[8]Data!$W$1228</f>
        <v>1123621.19</v>
      </c>
      <c r="S1233" s="78">
        <f t="shared" si="574"/>
        <v>1.0990617606353892E-2</v>
      </c>
      <c r="T1233" s="5">
        <v>5306</v>
      </c>
      <c r="U1233" s="79">
        <f>[8]Data!$X$1228</f>
        <v>483347.33</v>
      </c>
      <c r="V1233" s="61">
        <f>[8]Data!$Y$1228</f>
        <v>4574486.0599999996</v>
      </c>
      <c r="W1233" s="67">
        <v>2737</v>
      </c>
      <c r="X1233" s="74">
        <f>'[6]From Apr 2018'!$HN$10</f>
        <v>132433074.71000001</v>
      </c>
      <c r="Y1233" s="78">
        <f t="shared" si="575"/>
        <v>-0.14145908575828781</v>
      </c>
      <c r="Z1233" s="74">
        <f>'[6]From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[8]Data!$AJ$1229</f>
        <v>16600885.27</v>
      </c>
      <c r="E1234" s="61">
        <f>[8]Data!$I$1229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'[5]Marketshare 2018'!$HO$13</f>
        <v>2478627637.5599999</v>
      </c>
      <c r="J1234" s="75">
        <f t="shared" si="570"/>
        <v>0.50036997405325678</v>
      </c>
      <c r="K1234" s="74">
        <f>'[5]Marketshare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'[5]Marketshare 2018'!$HO$24</f>
        <v>245939785</v>
      </c>
      <c r="O1234" s="77">
        <f t="shared" si="572"/>
        <v>0.76336883758730734</v>
      </c>
      <c r="P1234" s="74">
        <f>'[5]Marketshare 2018'!$HO$77</f>
        <v>4772076.5249999994</v>
      </c>
      <c r="Q1234" s="76">
        <f t="shared" si="573"/>
        <v>0.21559371738086211</v>
      </c>
      <c r="R1234" s="71">
        <f>[8]Data!$W$1229</f>
        <v>1237444.6100000001</v>
      </c>
      <c r="S1234" s="78">
        <f t="shared" si="574"/>
        <v>0.29168426654383417</v>
      </c>
      <c r="T1234" s="5">
        <v>5306</v>
      </c>
      <c r="U1234" s="79">
        <f>[8]Data!$X$1229</f>
        <v>489571.61</v>
      </c>
      <c r="V1234" s="61">
        <f>[8]Data!$Y$1229</f>
        <v>5192250.08</v>
      </c>
      <c r="W1234" s="67">
        <v>2737</v>
      </c>
      <c r="X1234" s="74">
        <f>'[6]From Apr 2018'!$HO$10</f>
        <v>187310250.48000002</v>
      </c>
      <c r="Y1234" s="78">
        <f t="shared" si="575"/>
        <v>0.28949393528805989</v>
      </c>
      <c r="Z1234" s="74">
        <f>'[6]From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[8]Data!$AJ$1230</f>
        <v>12388283.559999999</v>
      </c>
      <c r="E1235" s="61">
        <f>[8]Data!$I$1230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'[5]Marketshare 2018'!$HP$13</f>
        <v>2479538532.3500004</v>
      </c>
      <c r="J1235" s="75">
        <f t="shared" si="570"/>
        <v>0.56832682232164267</v>
      </c>
      <c r="K1235" s="74">
        <f>'[5]Marketshare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'[5]Marketshare 2018'!$HP$24</f>
        <v>224390965</v>
      </c>
      <c r="O1235" s="77">
        <f t="shared" si="572"/>
        <v>0.54063925783787159</v>
      </c>
      <c r="P1235" s="74">
        <f>'[5]Marketshare 2018'!$HP$77</f>
        <v>4943220.9749999996</v>
      </c>
      <c r="Q1235" s="76">
        <f t="shared" si="573"/>
        <v>0.24477223269662396</v>
      </c>
      <c r="R1235" s="71">
        <f>[8]Data!$W$1230</f>
        <v>1385370.02</v>
      </c>
      <c r="S1235" s="78">
        <f t="shared" si="574"/>
        <v>0.37199247596274887</v>
      </c>
      <c r="T1235" s="5">
        <v>5306</v>
      </c>
      <c r="U1235" s="79">
        <f>[8]Data!$X$1230</f>
        <v>444296.32</v>
      </c>
      <c r="V1235" s="61">
        <f>[8]Data!$Y$1230</f>
        <v>10002376.989999995</v>
      </c>
      <c r="W1235" s="67">
        <v>2737</v>
      </c>
      <c r="X1235" s="74">
        <f>'[6]From Apr 2018'!$HP$10</f>
        <v>213705316.50999999</v>
      </c>
      <c r="Y1235" s="78">
        <f t="shared" si="575"/>
        <v>0.35915802628940785</v>
      </c>
      <c r="Z1235" s="74">
        <f>'[6]From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[8]Data!$AJ$1231</f>
        <v>22031496</v>
      </c>
      <c r="E1236" s="61">
        <f>[8]Data!$I$1231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'[5]Marketshare 2018'!$HQ$13</f>
        <v>2408595687.1599998</v>
      </c>
      <c r="J1236" s="75">
        <f t="shared" si="570"/>
        <v>2830.0854481206893</v>
      </c>
      <c r="K1236" s="74">
        <f>'[5]Marketshare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'[5]Marketshare 2018'!$HQ$24</f>
        <v>204525889</v>
      </c>
      <c r="O1236" s="77">
        <f t="shared" si="572"/>
        <v>13366.705163398692</v>
      </c>
      <c r="P1236" s="74">
        <f>'[5]Marketshare 2018'!$HQ$77</f>
        <v>4626025.335</v>
      </c>
      <c r="Q1236" s="76">
        <f t="shared" si="573"/>
        <v>0.25131430427372448</v>
      </c>
      <c r="R1236" s="71">
        <f>[8]Data!$W$1231</f>
        <v>1315196.99</v>
      </c>
      <c r="S1236" s="78">
        <f t="shared" si="574"/>
        <v>4827.0055431151577</v>
      </c>
      <c r="T1236" s="5">
        <v>5306</v>
      </c>
      <c r="U1236" s="79">
        <f>[8]Data!$X$1231</f>
        <v>581912.91</v>
      </c>
      <c r="V1236" s="61">
        <f>[8]Data!$Y$1231</f>
        <v>4725094.2</v>
      </c>
      <c r="W1236" s="67">
        <v>2737</v>
      </c>
      <c r="X1236" s="74">
        <f>'[6]From Apr 2018'!$HQ$10</f>
        <v>196149014.32999998</v>
      </c>
      <c r="Y1236" s="78">
        <f t="shared" si="575"/>
        <v>268.46260908293436</v>
      </c>
      <c r="Z1236" s="74">
        <f>'[6]From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[8]Data!$AJ$1232</f>
        <v>10097253.49</v>
      </c>
      <c r="E1237" s="61">
        <f>[8]Data!$I$1232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'[5]Marketshare 2018'!$HR$13</f>
        <v>2358191591.3499999</v>
      </c>
      <c r="J1237" s="75">
        <f t="shared" si="570"/>
        <v>45285.176381855505</v>
      </c>
      <c r="K1237" s="74">
        <f>'[5]Marketshare 2018'!$HR$67</f>
        <v>10176886.6272</v>
      </c>
      <c r="L1237" s="76">
        <f t="shared" si="571"/>
        <v>4.7950522126688953E-2</v>
      </c>
      <c r="M1237" s="74">
        <v>382</v>
      </c>
      <c r="N1237" s="74">
        <f>'[5]Marketshare 2018'!$HR$24</f>
        <v>201002565</v>
      </c>
      <c r="O1237" s="77">
        <v>0</v>
      </c>
      <c r="P1237" s="74">
        <f>'[5]Marketshare 2018'!$HR$77</f>
        <v>4299515.6399999997</v>
      </c>
      <c r="Q1237" s="76">
        <f t="shared" si="573"/>
        <v>0.23767057897992497</v>
      </c>
      <c r="R1237" s="71">
        <f>[8]Data!$W$1232</f>
        <v>1221163.95</v>
      </c>
      <c r="S1237" s="78">
        <v>0</v>
      </c>
      <c r="T1237" s="5">
        <v>5306</v>
      </c>
      <c r="U1237" s="79">
        <f>[8]Data!$X$1232</f>
        <v>753054.88</v>
      </c>
      <c r="V1237" s="61">
        <f>[8]Data!$Y$1232</f>
        <v>7316067.0000000009</v>
      </c>
      <c r="W1237" s="67">
        <v>2737</v>
      </c>
      <c r="X1237" s="74">
        <f>'[6]From Apr 2018'!$HR$10</f>
        <v>179557677.84</v>
      </c>
      <c r="Y1237" s="78">
        <f t="shared" si="575"/>
        <v>21330.98030722441</v>
      </c>
      <c r="Z1237" s="74">
        <f>'[6]From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[8]Data!$AJ$1233</f>
        <v>18569583.66</v>
      </c>
      <c r="E1238" s="61">
        <f>[8]Data!$I$1233</f>
        <v>13347073.050000001</v>
      </c>
      <c r="F1238" s="72"/>
      <c r="G1238" s="70">
        <v>0</v>
      </c>
      <c r="H1238" s="73">
        <v>8019</v>
      </c>
      <c r="I1238" s="74">
        <f>'[5]Marketshare 2018'!$HS$13</f>
        <v>2358155943.29</v>
      </c>
      <c r="J1238" s="75">
        <v>0</v>
      </c>
      <c r="K1238" s="74">
        <f>'[5]Marketshare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'[5]Marketshare 2018'!$HS$24</f>
        <v>229278285</v>
      </c>
      <c r="O1238" s="77">
        <v>0</v>
      </c>
      <c r="P1238" s="74">
        <f>'[5]Marketshare 2018'!$HS$77</f>
        <v>4133077.11</v>
      </c>
      <c r="Q1238" s="76">
        <f t="shared" si="573"/>
        <v>0.20029406186460266</v>
      </c>
      <c r="R1238" s="71">
        <f>[8]Data!$W$1233</f>
        <v>1140816.1700000002</v>
      </c>
      <c r="S1238" s="78">
        <v>0</v>
      </c>
      <c r="T1238" s="5">
        <v>5306</v>
      </c>
      <c r="U1238" s="79">
        <f>[8]Data!$X$1233</f>
        <v>430494.24</v>
      </c>
      <c r="V1238" s="61">
        <f>[8]Data!$Y$1233</f>
        <v>5524575.7300000014</v>
      </c>
      <c r="W1238" s="67">
        <v>2737</v>
      </c>
      <c r="X1238" s="74">
        <f>'[6]From Apr 2018'!$HS$10</f>
        <v>185605953.79000002</v>
      </c>
      <c r="Y1238" s="78">
        <f t="shared" si="575"/>
        <v>1656.8295437006286</v>
      </c>
      <c r="Z1238" s="74">
        <f>'[6]From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[8]Data!$AJ$1234</f>
        <v>23351913</v>
      </c>
      <c r="E1239" s="61">
        <f>[8]Data!$I$1234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'[5]Marketshare 2018'!$HT$13</f>
        <v>2626949712.1199999</v>
      </c>
      <c r="J1239" s="75">
        <f t="shared" si="570"/>
        <v>3367883.246307692</v>
      </c>
      <c r="K1239" s="74">
        <f>'[5]Marketshare 2018'!$HT$67</f>
        <v>10019874.33162</v>
      </c>
      <c r="L1239" s="76">
        <f t="shared" si="571"/>
        <v>4.2380688333829179E-2</v>
      </c>
      <c r="M1239" s="74">
        <v>382</v>
      </c>
      <c r="N1239" s="74">
        <f>'[5]Marketshare 2018'!$HT$24</f>
        <v>239888525</v>
      </c>
      <c r="O1239" s="77">
        <v>0</v>
      </c>
      <c r="P1239" s="74">
        <f>'[5]Marketshare 2018'!$HT$77</f>
        <v>4797881.55</v>
      </c>
      <c r="Q1239" s="76">
        <f t="shared" si="573"/>
        <v>0.22222736581501762</v>
      </c>
      <c r="R1239" s="71">
        <f>[8]Data!$W$1234</f>
        <v>1474684.82</v>
      </c>
      <c r="S1239" s="78">
        <v>0</v>
      </c>
      <c r="T1239" s="5">
        <v>5306</v>
      </c>
      <c r="U1239" s="79">
        <f>[8]Data!$X$1234</f>
        <v>564897.41999999993</v>
      </c>
      <c r="V1239" s="61">
        <f>[8]Data!$Y$1234</f>
        <v>7492422.0799999963</v>
      </c>
      <c r="W1239" s="67">
        <v>2737</v>
      </c>
      <c r="X1239" s="74">
        <f>'[6]From Apr 2018'!$HT$10</f>
        <v>230420176.86999997</v>
      </c>
      <c r="Y1239" s="78">
        <f t="shared" si="575"/>
        <v>14104.48663156928</v>
      </c>
      <c r="Z1239" s="74">
        <f>'[6]From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[8]Data!$AJ$1235</f>
        <v>23342398</v>
      </c>
      <c r="E1240" s="61">
        <f>[8]Data!$I$1235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'[5]Marketshare 2018'!$HU$13</f>
        <v>2455513126.7100005</v>
      </c>
      <c r="J1240" s="75">
        <f t="shared" si="570"/>
        <v>0.32978216619391776</v>
      </c>
      <c r="K1240" s="74">
        <f>'[5]Marketshare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'[5]Marketshare 2018'!$HU$24</f>
        <v>250517660</v>
      </c>
      <c r="O1240" s="77">
        <f t="shared" si="572"/>
        <v>0.94720508131067893</v>
      </c>
      <c r="P1240" s="74">
        <f>'[5]Marketshare 2018'!$HU$77</f>
        <v>5794109.3250000002</v>
      </c>
      <c r="Q1240" s="76">
        <f t="shared" si="573"/>
        <v>0.25698384896298332</v>
      </c>
      <c r="R1240" s="71">
        <f>[8]Data!$W$1235</f>
        <v>1493506.4800000002</v>
      </c>
      <c r="S1240" s="78">
        <f t="shared" si="574"/>
        <v>0.28194600871841002</v>
      </c>
      <c r="T1240" s="5">
        <v>5306</v>
      </c>
      <c r="U1240" s="79">
        <f>[8]Data!$X$1235</f>
        <v>443427.75</v>
      </c>
      <c r="V1240" s="61">
        <f>[8]Data!$Y$1235</f>
        <v>7454883.8400000026</v>
      </c>
      <c r="W1240" s="67">
        <v>2737</v>
      </c>
      <c r="X1240" s="74">
        <f>'[6]From Apr 2018'!$HU$10</f>
        <v>211701545.16999999</v>
      </c>
      <c r="Y1240" s="78">
        <f t="shared" si="575"/>
        <v>0.21374163340867391</v>
      </c>
      <c r="Z1240" s="74">
        <f>'[6]From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[8]Data!$AJ$1236</f>
        <v>42795405.390000001</v>
      </c>
      <c r="E1241" s="61">
        <f>[8]Data!$I$1236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'[5]Marketshare 2018'!$HV$13</f>
        <v>2735282286.29</v>
      </c>
      <c r="J1241" s="75">
        <f t="shared" si="570"/>
        <v>0.40044178400720365</v>
      </c>
      <c r="K1241" s="74">
        <f>'[5]Marketshare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'[5]Marketshare 2018'!$HV$24</f>
        <v>203541030</v>
      </c>
      <c r="O1241" s="77">
        <f t="shared" si="572"/>
        <v>0.35934247533382568</v>
      </c>
      <c r="P1241" s="74">
        <f>'[5]Marketshare 2018'!$HV$77</f>
        <v>3474147.375</v>
      </c>
      <c r="Q1241" s="76">
        <f t="shared" si="573"/>
        <v>0.18965039874270068</v>
      </c>
      <c r="R1241" s="71">
        <f>[8]Data!$W$1236</f>
        <v>1160598.3</v>
      </c>
      <c r="S1241" s="78">
        <f t="shared" si="574"/>
        <v>1.9273850364600831E-2</v>
      </c>
      <c r="T1241" s="5">
        <v>5306</v>
      </c>
      <c r="U1241" s="79">
        <f>[8]Data!$X$1236</f>
        <v>555052.73</v>
      </c>
      <c r="V1241" s="61">
        <f>[8]Data!$Y$1236</f>
        <v>6109879.6400000043</v>
      </c>
      <c r="W1241" s="67">
        <v>2737</v>
      </c>
      <c r="X1241" s="74">
        <f>'[6]From Apr 2018'!$HV$10</f>
        <v>177921593.38999999</v>
      </c>
      <c r="Y1241" s="78">
        <f t="shared" si="575"/>
        <v>5.2898442685861857E-2</v>
      </c>
      <c r="Z1241" s="74">
        <f>'[6]From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[8]Data!$AJ$1237</f>
        <v>35589579.289999999</v>
      </c>
      <c r="E1242" s="61">
        <f>[8]Data!$I$1237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'[5]Marketshare 2018'!$HW$13</f>
        <v>2366626882</v>
      </c>
      <c r="J1242" s="75">
        <f t="shared" si="570"/>
        <v>0.14959806690526256</v>
      </c>
      <c r="K1242" s="74">
        <f>'[5]Marketshare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'[5]Marketshare 2018'!$HW$24</f>
        <v>220913275</v>
      </c>
      <c r="O1242" s="77">
        <f t="shared" si="572"/>
        <v>0.51802995465527379</v>
      </c>
      <c r="P1242" s="74">
        <f>'[5]Marketshare 2018'!$HW$77</f>
        <v>4007131.4249999998</v>
      </c>
      <c r="Q1242" s="76">
        <f t="shared" si="573"/>
        <v>0.20154371664627216</v>
      </c>
      <c r="R1242" s="71">
        <f>[8]Data!$W$1237</f>
        <v>1000688.97</v>
      </c>
      <c r="S1242" s="78">
        <f t="shared" si="574"/>
        <v>-0.10715216472750344</v>
      </c>
      <c r="T1242" s="5">
        <v>5306</v>
      </c>
      <c r="U1242" s="79">
        <f>[8]Data!$X$1237</f>
        <v>757737.43</v>
      </c>
      <c r="V1242" s="61">
        <f>[8]Data!$Y$1237</f>
        <v>4910119.4399999985</v>
      </c>
      <c r="W1242" s="67">
        <v>2737</v>
      </c>
      <c r="X1242" s="74">
        <f>'[6]From Apr 2018'!$HW$10</f>
        <v>176891909.51999998</v>
      </c>
      <c r="Y1242" s="78">
        <f t="shared" si="575"/>
        <v>0.17777291092443703</v>
      </c>
      <c r="Z1242" s="74">
        <f>'[6]From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[8]Data!$AJ$1238</f>
        <v>18199476.129999999</v>
      </c>
      <c r="E1243" s="61">
        <f>[8]Data!$I$1238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'[5]Marketshare 2018'!$HX$13</f>
        <v>2376302375.4699998</v>
      </c>
      <c r="J1243" s="75">
        <f t="shared" si="570"/>
        <v>0.27868064380431523</v>
      </c>
      <c r="K1243" s="74">
        <f>'[5]Marketshare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'[5]Marketshare 2018'!$HX$24</f>
        <v>240280930</v>
      </c>
      <c r="O1243" s="77">
        <f t="shared" si="572"/>
        <v>0.55619098407520462</v>
      </c>
      <c r="P1243" s="74">
        <f>'[5]Marketshare 2018'!$HX$77</f>
        <v>4839832.3499999996</v>
      </c>
      <c r="Q1243" s="76">
        <f t="shared" si="573"/>
        <v>0.22380434019462137</v>
      </c>
      <c r="R1243" s="71">
        <f>[8]Data!$W$1238</f>
        <v>1363998.86</v>
      </c>
      <c r="S1243" s="78">
        <f t="shared" si="574"/>
        <v>0.35140625381600454</v>
      </c>
      <c r="T1243" s="5">
        <v>5306</v>
      </c>
      <c r="U1243" s="79">
        <f>[8]Data!$X$1238</f>
        <v>547670.29</v>
      </c>
      <c r="V1243" s="61">
        <f>[8]Data!$Y$1238</f>
        <v>9305594.129999999</v>
      </c>
      <c r="W1243" s="67">
        <v>2737</v>
      </c>
      <c r="X1243" s="74">
        <f>'[6]From Apr 2018'!$HX$10</f>
        <v>205613177.90999997</v>
      </c>
      <c r="Y1243" s="78">
        <f t="shared" si="575"/>
        <v>0.39692416289594568</v>
      </c>
      <c r="Z1243" s="74">
        <f>'[6]From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[8]Data!$AJ$1239</f>
        <v>16409725</v>
      </c>
      <c r="E1244" s="61">
        <f>[8]Data!$I$1239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'[5]Marketshare 2018'!$HY$13</f>
        <v>2418023382.6300001</v>
      </c>
      <c r="J1244" s="75">
        <f t="shared" si="570"/>
        <v>0.19497985741338941</v>
      </c>
      <c r="K1244" s="74">
        <f>'[5]Marketshare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'[5]Marketshare 2018'!$HY$24</f>
        <v>232677500</v>
      </c>
      <c r="O1244" s="77">
        <f t="shared" si="572"/>
        <v>0.33548815219356198</v>
      </c>
      <c r="P1244" s="74">
        <f>'[5]Marketshare 2018'!$HY$77</f>
        <v>3265057.35</v>
      </c>
      <c r="Q1244" s="76">
        <f t="shared" si="573"/>
        <v>0.15591716001762096</v>
      </c>
      <c r="R1244" s="71">
        <f>[8]Data!$W$1239</f>
        <v>1426523.2867999999</v>
      </c>
      <c r="S1244" s="78">
        <f t="shared" si="574"/>
        <v>8.6238535611404377E-2</v>
      </c>
      <c r="T1244" s="5">
        <v>5306</v>
      </c>
      <c r="U1244" s="79">
        <f>[8]Data!$X$1239</f>
        <v>518318.89</v>
      </c>
      <c r="V1244" s="61">
        <f>[8]Data!$Y$1239</f>
        <v>8668567.2300000023</v>
      </c>
      <c r="W1244" s="67">
        <v>2737</v>
      </c>
      <c r="X1244" s="74">
        <f>'[6]From Apr 2018'!$HY$10</f>
        <v>223886321.13999999</v>
      </c>
      <c r="Y1244" s="78">
        <f t="shared" si="575"/>
        <v>0.28765738036262212</v>
      </c>
      <c r="Z1244" s="74">
        <f>'[6]From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[8]Data!$AJ$1240</f>
        <v>14190747</v>
      </c>
      <c r="E1245" s="61">
        <f>[8]Data!$I$1240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'[5]Marketshare 2018'!$HZ$13</f>
        <v>2246740598.6399999</v>
      </c>
      <c r="J1245" s="75">
        <f t="shared" si="570"/>
        <v>0.12632472754011825</v>
      </c>
      <c r="K1245" s="74">
        <f>'[5]Marketshare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'[5]Marketshare 2018'!$HZ$24</f>
        <v>228400135</v>
      </c>
      <c r="O1245" s="77">
        <f t="shared" si="572"/>
        <v>0.47446466280323585</v>
      </c>
      <c r="P1245" s="74">
        <f>'[5]Marketshare 2018'!$HZ$77</f>
        <v>3223866.15</v>
      </c>
      <c r="Q1245" s="76">
        <f t="shared" si="573"/>
        <v>0.15683324793131143</v>
      </c>
      <c r="R1245" s="71">
        <f>[8]Data!$W$1240</f>
        <v>1260107.1900000002</v>
      </c>
      <c r="S1245" s="78">
        <f t="shared" si="574"/>
        <v>-4.3284727389957811E-2</v>
      </c>
      <c r="T1245" s="5">
        <v>5306</v>
      </c>
      <c r="U1245" s="79">
        <f>[8]Data!$X$1240</f>
        <v>589293.22</v>
      </c>
      <c r="V1245" s="61">
        <f>[8]Data!$Y$1240</f>
        <v>5111614.1500000013</v>
      </c>
      <c r="W1245" s="67">
        <v>2737</v>
      </c>
      <c r="X1245" s="74">
        <f>'[6]From Apr 2018'!$HZ$10</f>
        <v>189706653.23000002</v>
      </c>
      <c r="Y1245" s="78">
        <f t="shared" si="575"/>
        <v>3.3462355217676931E-2</v>
      </c>
      <c r="Z1245" s="74">
        <f>'[6]From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[8]Data!$AJ$1241</f>
        <v>24421968.32</v>
      </c>
      <c r="E1246" s="61">
        <f>[8]Data!$I$1241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'[5]Marketshare 2018'!$IA$13</f>
        <v>2257180428.2799997</v>
      </c>
      <c r="J1246" s="75">
        <f t="shared" si="570"/>
        <v>0.17366091553363217</v>
      </c>
      <c r="K1246" s="74">
        <f>'[5]Marketshare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'[5]Marketshare 2018'!$IA$24</f>
        <v>248247490</v>
      </c>
      <c r="O1246" s="77">
        <f t="shared" si="572"/>
        <v>0.54467940920284175</v>
      </c>
      <c r="P1246" s="74">
        <f>'[5]Marketshare 2018'!$IA$77</f>
        <v>5357426.3999999994</v>
      </c>
      <c r="Q1246" s="76">
        <f t="shared" si="573"/>
        <v>0.23978876886126821</v>
      </c>
      <c r="R1246" s="71">
        <f>[8]Data!$W$1241</f>
        <v>1066873.3600000001</v>
      </c>
      <c r="S1246" s="78">
        <f t="shared" si="574"/>
        <v>-0.10266040791507769</v>
      </c>
      <c r="T1246" s="5">
        <v>5306</v>
      </c>
      <c r="U1246" s="79">
        <f>[8]Data!$X$1241</f>
        <v>833986.99</v>
      </c>
      <c r="V1246" s="61">
        <f>[8]Data!$Y$1241</f>
        <v>7412916.4999999972</v>
      </c>
      <c r="W1246" s="67">
        <v>2737</v>
      </c>
      <c r="X1246" s="74">
        <f>'[6]From Apr 2018'!$IA$10</f>
        <v>169508540.63</v>
      </c>
      <c r="Y1246" s="78">
        <f t="shared" si="575"/>
        <v>5.9886680297380757E-2</v>
      </c>
      <c r="Z1246" s="74">
        <f>'[6]From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[8]Data!$AJ$1242</f>
        <v>30281856.879999999</v>
      </c>
      <c r="E1247" s="61">
        <f>[8]Data!$I$1242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'[5]Marketshare 2018'!$IB$13</f>
        <v>2302639779.8800001</v>
      </c>
      <c r="J1247" s="75">
        <f t="shared" si="570"/>
        <v>0.11713533469432336</v>
      </c>
      <c r="K1247" s="74">
        <f>'[5]Marketshare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'[5]Marketshare 2018'!$IB$24</f>
        <v>258321595</v>
      </c>
      <c r="O1247" s="77">
        <f t="shared" si="572"/>
        <v>0.31020452672564636</v>
      </c>
      <c r="P1247" s="74">
        <f>'[5]Marketshare 2018'!$IB$77</f>
        <v>5668812.2249999996</v>
      </c>
      <c r="Q1247" s="76">
        <f t="shared" si="573"/>
        <v>0.24383096000936352</v>
      </c>
      <c r="R1247" s="71">
        <f>[8]Data!$W$1242</f>
        <v>1192184.8600000001</v>
      </c>
      <c r="S1247" s="78">
        <f t="shared" si="574"/>
        <v>9.8735686797553512E-2</v>
      </c>
      <c r="T1247" s="5">
        <v>5306</v>
      </c>
      <c r="U1247" s="79">
        <f>[8]Data!$X$1242</f>
        <v>489450.21</v>
      </c>
      <c r="V1247" s="61">
        <f>[8]Data!$Y$1242</f>
        <v>6193955.259999997</v>
      </c>
      <c r="W1247" s="67">
        <v>2737</v>
      </c>
      <c r="X1247" s="74">
        <f>'[6]From Apr 2018'!$IB$10</f>
        <v>180034532</v>
      </c>
      <c r="Y1247" s="78">
        <f t="shared" si="575"/>
        <v>9.4819043276055837E-2</v>
      </c>
      <c r="Z1247" s="74">
        <f>'[6]From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[8]Data!$AJ$1243</f>
        <v>30370074.199999999</v>
      </c>
      <c r="E1248" s="61">
        <f>[8]Data!$I$1243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'[5]Marketshare 2018'!$IC$13</f>
        <v>2524708574.8499999</v>
      </c>
      <c r="J1248" s="75">
        <f t="shared" si="570"/>
        <v>0.21506557919992453</v>
      </c>
      <c r="K1248" s="74">
        <f>'[5]Marketshare 2018'!$IC$67</f>
        <v>9753044.1011999995</v>
      </c>
      <c r="L1248" s="76">
        <f t="shared" si="571"/>
        <v>4.29226397690032E-2</v>
      </c>
      <c r="M1248" s="74">
        <v>382</v>
      </c>
      <c r="N1248" s="74">
        <f>'[5]Marketshare 2018'!$IC$24</f>
        <v>324388215</v>
      </c>
      <c r="O1248" s="77">
        <f t="shared" si="572"/>
        <v>0.81550454110895987</v>
      </c>
      <c r="P1248" s="74">
        <f>'[5]Marketshare 2018'!$IC$77</f>
        <v>6554127.8250000002</v>
      </c>
      <c r="Q1248" s="76">
        <f t="shared" si="573"/>
        <v>0.22449533963494944</v>
      </c>
      <c r="R1248" s="71">
        <f>[8]Data!$W$1243</f>
        <v>1469887.2000000002</v>
      </c>
      <c r="S1248" s="78">
        <f t="shared" si="574"/>
        <v>0.28220546494353549</v>
      </c>
      <c r="T1248" s="5">
        <v>5306</v>
      </c>
      <c r="U1248" s="79">
        <f>[8]Data!$X$1243</f>
        <v>694845.25</v>
      </c>
      <c r="V1248" s="61">
        <f>[8]Data!$Y$1243</f>
        <v>6082044.830000001</v>
      </c>
      <c r="W1248" s="67">
        <v>2737</v>
      </c>
      <c r="X1248" s="74">
        <f>'[6]From Apr 2018'!$IC$10</f>
        <v>213884545.39999998</v>
      </c>
      <c r="Y1248" s="78">
        <f t="shared" si="575"/>
        <v>0.24787633856180746</v>
      </c>
      <c r="Z1248" s="74">
        <f>'[6]From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[8]Data!$AJ$1244</f>
        <v>21967405</v>
      </c>
      <c r="E1249" s="61">
        <f>[8]Data!$I$1244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'[5]Marketshare 2018'!$ID$13</f>
        <v>2345293390.29</v>
      </c>
      <c r="J1249" s="75">
        <f t="shared" si="570"/>
        <v>6.3325254668009645E-2</v>
      </c>
      <c r="K1249" s="74">
        <f>'[5]Marketshare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'[5]Marketshare 2018'!$ID$24</f>
        <v>214399224</v>
      </c>
      <c r="O1249" s="77">
        <f t="shared" si="572"/>
        <v>0.20238992687463098</v>
      </c>
      <c r="P1249" s="74">
        <f>'[5]Marketshare 2018'!$ID$77</f>
        <v>4792471.7850000001</v>
      </c>
      <c r="Q1249" s="76">
        <f t="shared" si="573"/>
        <v>0.24836697403345079</v>
      </c>
      <c r="R1249" s="71">
        <f>[8]Data!$W$1244</f>
        <v>1292176.27</v>
      </c>
      <c r="S1249" s="78">
        <f t="shared" si="574"/>
        <v>-0.11264996736446287</v>
      </c>
      <c r="T1249" s="5">
        <v>5306</v>
      </c>
      <c r="U1249" s="79">
        <f>[8]Data!$X$1244</f>
        <v>451301.12</v>
      </c>
      <c r="V1249" s="61">
        <f>[8]Data!$Y$1244</f>
        <v>6145402.2199999988</v>
      </c>
      <c r="W1249" s="67">
        <v>2737</v>
      </c>
      <c r="X1249" s="74">
        <f>'[6]From Apr 2018'!$ID$10</f>
        <v>198119403.77999997</v>
      </c>
      <c r="Y1249" s="78">
        <f t="shared" si="575"/>
        <v>-6.2464320552531039E-3</v>
      </c>
      <c r="Z1249" s="74">
        <f>'[6]From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[8]Data!$AJ$1245</f>
        <v>22125181</v>
      </c>
      <c r="E1250" s="61">
        <f>[8]Data!$I$1245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'[5]Marketshare 2018'!$IE$13</f>
        <v>2263283923.1599998</v>
      </c>
      <c r="J1250" s="75">
        <f t="shared" si="570"/>
        <v>4.745105888436818E-2</v>
      </c>
      <c r="K1250" s="74">
        <f>'[5]Marketshare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'[5]Marketshare 2018'!$IE$24</f>
        <v>210799270</v>
      </c>
      <c r="O1250" s="77">
        <f t="shared" si="572"/>
        <v>9.3055797139756535E-2</v>
      </c>
      <c r="P1250" s="74">
        <f>'[5]Marketshare 2018'!$IE$77</f>
        <v>3788623.8</v>
      </c>
      <c r="Q1250" s="76">
        <f t="shared" si="573"/>
        <v>0.19969623234463763</v>
      </c>
      <c r="R1250" s="71">
        <f>[8]Data!$W$1245</f>
        <v>1191864.6099999999</v>
      </c>
      <c r="S1250" s="78">
        <f t="shared" si="574"/>
        <v>-7.6714355268477918E-2</v>
      </c>
      <c r="T1250" s="5">
        <v>5306</v>
      </c>
      <c r="U1250" s="79">
        <f>[8]Data!$X$1245</f>
        <v>554745.73</v>
      </c>
      <c r="V1250" s="61">
        <f>[8]Data!$Y$1245</f>
        <v>5003199.9299999988</v>
      </c>
      <c r="W1250" s="67">
        <v>2737</v>
      </c>
      <c r="X1250" s="74">
        <f>'[6]From Apr 2018'!$IE$10</f>
        <v>149442297.53</v>
      </c>
      <c r="Y1250" s="78">
        <f t="shared" si="575"/>
        <v>-0.18025283270316717</v>
      </c>
      <c r="Z1250" s="74">
        <f>'[6]From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[8]Data!$AJ$1246</f>
        <v>17880066.469999999</v>
      </c>
      <c r="E1251" s="61">
        <f>[8]Data!$I$1246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'[5]Marketshare 2018'!$IF$13</f>
        <v>2238883793.23</v>
      </c>
      <c r="J1251" s="75">
        <f t="shared" si="570"/>
        <v>0.10835872195428253</v>
      </c>
      <c r="K1251" s="74">
        <f>'[5]Marketshare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'[5]Marketshare 2018'!$IF$24</f>
        <v>210538565</v>
      </c>
      <c r="O1251" s="77">
        <f t="shared" si="572"/>
        <v>0.16556722969952409</v>
      </c>
      <c r="P1251" s="74">
        <f>'[5]Marketshare 2018'!$IF$77</f>
        <v>4070964.375</v>
      </c>
      <c r="Q1251" s="76">
        <f t="shared" si="573"/>
        <v>0.2148439526981672</v>
      </c>
      <c r="R1251" s="71">
        <f>[8]Data!$W$1246</f>
        <v>1110233.21</v>
      </c>
      <c r="S1251" s="78">
        <f t="shared" si="574"/>
        <v>-4.909702163775731E-2</v>
      </c>
      <c r="T1251" s="5">
        <v>5306</v>
      </c>
      <c r="U1251" s="79">
        <f>[8]Data!$X$1246</f>
        <v>772754.31</v>
      </c>
      <c r="V1251" s="61">
        <f>[8]Data!$Y$1246</f>
        <v>6427300.0500000017</v>
      </c>
      <c r="W1251" s="67">
        <v>2737</v>
      </c>
      <c r="X1251" s="74">
        <f>'[6]From Apr 2018'!$IF$10</f>
        <v>167841533.23000002</v>
      </c>
      <c r="Y1251" s="78">
        <f t="shared" si="575"/>
        <v>4.0871651285433463E-2</v>
      </c>
      <c r="Z1251" s="74">
        <f>'[6]From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[8]Data!$AJ$1247</f>
        <v>17213859.240000002</v>
      </c>
      <c r="E1252" s="61">
        <f>[8]Data!$I$1247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'[5]Marketshare 2018'!$IG$13</f>
        <v>2625350636.21</v>
      </c>
      <c r="J1252" s="75">
        <f t="shared" si="570"/>
        <v>0.29105161956721814</v>
      </c>
      <c r="K1252" s="74">
        <f>'[5]Marketshare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'[5]Marketshare 2018'!$IG$24</f>
        <v>240904415</v>
      </c>
      <c r="O1252" s="77">
        <f t="shared" si="572"/>
        <v>0.30160480771262077</v>
      </c>
      <c r="P1252" s="74">
        <f>'[5]Marketshare 2018'!$IG$77</f>
        <v>3525625.5749999997</v>
      </c>
      <c r="Q1252" s="76">
        <f t="shared" si="573"/>
        <v>0.16261062504811297</v>
      </c>
      <c r="R1252" s="71">
        <f>[8]Data!$W$1247</f>
        <v>1350878.5000000002</v>
      </c>
      <c r="S1252" s="78">
        <f t="shared" si="574"/>
        <v>0.20891588266282812</v>
      </c>
      <c r="T1252" s="5">
        <v>5306</v>
      </c>
      <c r="U1252" s="79">
        <f>[8]Data!$X$1247</f>
        <v>568573.3899999999</v>
      </c>
      <c r="V1252" s="61">
        <f>[8]Data!$Y$1247</f>
        <v>9190707.1700000018</v>
      </c>
      <c r="W1252" s="67">
        <v>2737</v>
      </c>
      <c r="X1252" s="74">
        <f>'[6]From Apr 2018'!$IG$10</f>
        <v>218084446.13</v>
      </c>
      <c r="Y1252" s="78">
        <f t="shared" si="575"/>
        <v>0.35516906895149414</v>
      </c>
      <c r="Z1252" s="74">
        <f>'[6]From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[8]Data!$AJ$1248</f>
        <v>25490607.990000002</v>
      </c>
      <c r="E1253" s="61">
        <f>[8]Data!$I$1248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'[5]Marketshare 2018'!$IH$13</f>
        <v>2650347624.5300002</v>
      </c>
      <c r="J1253" s="75">
        <f t="shared" si="570"/>
        <v>0.12806699748553241</v>
      </c>
      <c r="K1253" s="74">
        <f>'[5]Marketshare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'[5]Marketshare 2018'!$IH$24</f>
        <v>264688335</v>
      </c>
      <c r="O1253" s="77">
        <f t="shared" si="572"/>
        <v>0.26234436550271423</v>
      </c>
      <c r="P1253" s="74">
        <f>'[5]Marketshare 2018'!$IH$77</f>
        <v>4145877.9</v>
      </c>
      <c r="Q1253" s="76">
        <f t="shared" si="573"/>
        <v>0.1740360412936218</v>
      </c>
      <c r="R1253" s="71">
        <f>[8]Data!$W$1248</f>
        <v>1465259.34</v>
      </c>
      <c r="S1253" s="78">
        <f t="shared" si="574"/>
        <v>5.649621955219275E-2</v>
      </c>
      <c r="T1253" s="5">
        <v>5306</v>
      </c>
      <c r="U1253" s="79">
        <f>[8]Data!$X$1248</f>
        <v>510496.87</v>
      </c>
      <c r="V1253" s="61">
        <f>[8]Data!$Y$1248</f>
        <v>4307018.1999999993</v>
      </c>
      <c r="W1253" s="67">
        <v>2737</v>
      </c>
      <c r="X1253" s="74">
        <f>'[6]From Apr 2018'!$IH$10</f>
        <v>221886285.44999999</v>
      </c>
      <c r="Y1253" s="78">
        <f t="shared" si="575"/>
        <v>0.10996483455931316</v>
      </c>
      <c r="Z1253" s="74">
        <f>'[6]From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[8]Data!$AJ$1249</f>
        <v>18113576.75</v>
      </c>
      <c r="E1254" s="61">
        <f>[8]Data!$I$1249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'[5]Marketshare 2018'!$II$13</f>
        <v>2318413635.1100001</v>
      </c>
      <c r="J1254" s="75">
        <f t="shared" si="570"/>
        <v>0.10313105084963814</v>
      </c>
      <c r="K1254" s="74">
        <f>'[5]Marketshare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'[5]Marketshare 2018'!$II$24</f>
        <v>273695120</v>
      </c>
      <c r="O1254" s="77">
        <f t="shared" si="572"/>
        <v>0.47071855689254027</v>
      </c>
      <c r="P1254" s="74">
        <f>'[5]Marketshare 2018'!$II$77</f>
        <v>4719435.9749999996</v>
      </c>
      <c r="Q1254" s="76">
        <f t="shared" si="573"/>
        <v>0.19159339596555466</v>
      </c>
      <c r="R1254" s="71">
        <f>[8]Data!$W$1249</f>
        <v>1146927.8899999999</v>
      </c>
      <c r="S1254" s="78">
        <f t="shared" si="574"/>
        <v>-0.10541812655695904</v>
      </c>
      <c r="T1254" s="5">
        <v>5306</v>
      </c>
      <c r="U1254" s="79">
        <f>[8]Data!$X$1249</f>
        <v>914007.87</v>
      </c>
      <c r="V1254" s="61">
        <f>[8]Data!$Y$1249</f>
        <v>6417887.0599999996</v>
      </c>
      <c r="W1254" s="67">
        <v>2737</v>
      </c>
      <c r="X1254" s="74">
        <f>'[6]From Apr 2018'!$II$10</f>
        <v>186936728.07999998</v>
      </c>
      <c r="Y1254" s="78">
        <f t="shared" si="575"/>
        <v>1.4642822003843259E-2</v>
      </c>
      <c r="Z1254" s="74">
        <f>'[6]From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[8]Data!$AJ$1250</f>
        <v>19932916.560000002</v>
      </c>
      <c r="E1255" s="61">
        <f>[8]Data!$I$1250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'[5]Marketshare 2018'!$IJ$13</f>
        <v>2337926933.3899999</v>
      </c>
      <c r="J1255" s="75">
        <f t="shared" si="570"/>
        <v>0.15508693041828803</v>
      </c>
      <c r="K1255" s="74">
        <f>'[5]Marketshare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'[5]Marketshare 2018'!$IJ$24</f>
        <v>264464245</v>
      </c>
      <c r="O1255" s="77">
        <f t="shared" si="572"/>
        <v>0.38633703589533619</v>
      </c>
      <c r="P1255" s="74">
        <f>'[5]Marketshare 2018'!$IJ$77</f>
        <v>5096666.0249999994</v>
      </c>
      <c r="Q1255" s="76">
        <f t="shared" si="573"/>
        <v>0.21412959812393539</v>
      </c>
      <c r="R1255" s="71">
        <f>[8]Data!$W$1250</f>
        <v>1145030.3299999998</v>
      </c>
      <c r="S1255" s="78">
        <f t="shared" si="574"/>
        <v>6.7868596209876175E-2</v>
      </c>
      <c r="T1255" s="5">
        <v>5306</v>
      </c>
      <c r="U1255" s="79">
        <f>[8]Data!$X$1250</f>
        <v>515083.69</v>
      </c>
      <c r="V1255" s="61">
        <f>[8]Data!$Y$1250</f>
        <v>5048197.4700000007</v>
      </c>
      <c r="W1255" s="67">
        <v>2737</v>
      </c>
      <c r="X1255" s="74">
        <f>'[6]From Apr 2018'!$IJ$10</f>
        <v>179095909.63</v>
      </c>
      <c r="Y1255" s="78">
        <f t="shared" si="575"/>
        <v>8.7481612542203324E-2</v>
      </c>
      <c r="Z1255" s="74">
        <f>'[6]From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[8]Data!$AJ$1251</f>
        <v>18930980</v>
      </c>
      <c r="E1256" s="61">
        <f>[8]Data!$I$1251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'[5]Marketshare 2018'!$IK$13</f>
        <v>2424478077.4300003</v>
      </c>
      <c r="J1256" s="75">
        <f t="shared" si="570"/>
        <v>0.19750880916266556</v>
      </c>
      <c r="K1256" s="74">
        <f>'[5]Marketshare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'[5]Marketshare 2018'!$IK$24</f>
        <v>228663935</v>
      </c>
      <c r="O1256" s="77">
        <f t="shared" si="572"/>
        <v>0.17565310388080957</v>
      </c>
      <c r="P1256" s="74">
        <f>'[5]Marketshare 2018'!$IK$77</f>
        <v>3965546.4749999996</v>
      </c>
      <c r="Q1256" s="76">
        <f t="shared" si="573"/>
        <v>0.19269163499700992</v>
      </c>
      <c r="R1256" s="71">
        <f>[8]Data!$W$1251</f>
        <v>1418495.7900000003</v>
      </c>
      <c r="S1256" s="78">
        <f t="shared" si="574"/>
        <v>0.36913191672946843</v>
      </c>
      <c r="T1256" s="5">
        <v>5306</v>
      </c>
      <c r="U1256" s="79">
        <f>[8]Data!$X$1251</f>
        <v>487292.8</v>
      </c>
      <c r="V1256" s="61">
        <f>[8]Data!$Y$1251</f>
        <v>9357566.9900000002</v>
      </c>
      <c r="W1256" s="67">
        <v>2737</v>
      </c>
      <c r="X1256" s="74">
        <f>'[6]From Apr 2018'!$IK$10</f>
        <v>205791379.01999998</v>
      </c>
      <c r="Y1256" s="78">
        <f t="shared" si="575"/>
        <v>0.27084433621167792</v>
      </c>
      <c r="Z1256" s="74">
        <f>'[6]From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[8]Data!$AJ$1252</f>
        <v>16563005</v>
      </c>
      <c r="E1257" s="61">
        <f>[8]Data!$I$1252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'[5]Marketshare 2018'!$IL$13</f>
        <v>2428784596.4700003</v>
      </c>
      <c r="J1257" s="75">
        <f t="shared" si="570"/>
        <v>7.0343119298825307E-2</v>
      </c>
      <c r="K1257" s="74">
        <f>'[5]Marketshare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'[5]Marketshare 2018'!$IL$24</f>
        <v>230835725</v>
      </c>
      <c r="O1257" s="77">
        <f t="shared" si="572"/>
        <v>0.21373920492037235</v>
      </c>
      <c r="P1257" s="74">
        <f>'[5]Marketshare 2018'!$IL$77</f>
        <v>3566577.15</v>
      </c>
      <c r="Q1257" s="76">
        <f t="shared" si="573"/>
        <v>0.17167461838933293</v>
      </c>
      <c r="R1257" s="71">
        <f>[8]Data!$W$1252</f>
        <v>1582657.3168000004</v>
      </c>
      <c r="S1257" s="78">
        <f t="shared" si="574"/>
        <v>0.33205525703089478</v>
      </c>
      <c r="T1257" s="5">
        <v>5306</v>
      </c>
      <c r="U1257" s="79">
        <f>[8]Data!$X$1252</f>
        <v>520408.4</v>
      </c>
      <c r="V1257" s="61">
        <f>[8]Data!$Y$1252</f>
        <v>7728320.2099999981</v>
      </c>
      <c r="W1257" s="67">
        <v>2737</v>
      </c>
      <c r="X1257" s="74">
        <f>'[6]From Apr 2018'!$IL$10</f>
        <v>236747713.99000001</v>
      </c>
      <c r="Y1257" s="78">
        <f t="shared" si="575"/>
        <v>0.21995622578255025</v>
      </c>
      <c r="Z1257" s="74">
        <f>'[6]From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[8]Data!$AJ$1253</f>
        <v>12911432</v>
      </c>
      <c r="E1258" s="61">
        <f>[8]Data!$I$1253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'[5]Marketshare 2018'!$IM$13</f>
        <v>2419092074.3699999</v>
      </c>
      <c r="J1258" s="75">
        <f t="shared" si="570"/>
        <v>6.0465056750827584E-2</v>
      </c>
      <c r="K1258" s="74">
        <f>'[5]Marketshare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'[5]Marketshare 2018'!$IM$24</f>
        <v>241624680</v>
      </c>
      <c r="O1258" s="77">
        <f t="shared" si="572"/>
        <v>0.24647021479063902</v>
      </c>
      <c r="P1258" s="74">
        <f>'[5]Marketshare 2018'!$IM$77</f>
        <v>5354310.1499999994</v>
      </c>
      <c r="Q1258" s="76">
        <f t="shared" si="573"/>
        <v>0.2462179567087269</v>
      </c>
      <c r="R1258" s="71">
        <f>[8]Data!$W$1253</f>
        <v>1398178.5044</v>
      </c>
      <c r="S1258" s="78">
        <f t="shared" si="574"/>
        <v>8.0832725057742305E-3</v>
      </c>
      <c r="T1258" s="5">
        <v>5306</v>
      </c>
      <c r="U1258" s="79">
        <f>[8]Data!$X$1253</f>
        <v>559019.28</v>
      </c>
      <c r="V1258" s="61">
        <f>[8]Data!$Y$1253</f>
        <v>6816276.8399999989</v>
      </c>
      <c r="W1258" s="67">
        <v>2737</v>
      </c>
      <c r="X1258" s="74">
        <f>'[6]From Apr 2018'!$IM$10</f>
        <v>209371162.78</v>
      </c>
      <c r="Y1258" s="78">
        <f t="shared" si="575"/>
        <v>-4.6262127359679606E-2</v>
      </c>
      <c r="Z1258" s="74">
        <f>'[6]From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[8]Data!$AJ$1254</f>
        <v>11490369.08</v>
      </c>
      <c r="E1259" s="61">
        <f>[8]Data!$I$1254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'[5]Marketshare 2018'!$IN$13</f>
        <v>2631163962.5900002</v>
      </c>
      <c r="J1259" s="75">
        <f t="shared" si="570"/>
        <v>0.22593266737106221</v>
      </c>
      <c r="K1259" s="74">
        <f>'[5]Marketshare 2018'!$IN$67</f>
        <v>10627141.0779</v>
      </c>
      <c r="L1259" s="76">
        <f t="shared" si="571"/>
        <v>4.4877228097092048E-2</v>
      </c>
      <c r="M1259" s="74">
        <v>382</v>
      </c>
      <c r="N1259" s="74">
        <f>'[5]Marketshare 2018'!$IN$24</f>
        <v>242669730</v>
      </c>
      <c r="O1259" s="77">
        <f t="shared" si="572"/>
        <v>0.36472389237885738</v>
      </c>
      <c r="P1259" s="74">
        <f>'[5]Marketshare 2018'!$IN$77</f>
        <v>4477865.1749999998</v>
      </c>
      <c r="Q1259" s="76">
        <f t="shared" si="573"/>
        <v>0.20502786853556065</v>
      </c>
      <c r="R1259" s="71">
        <f>[8]Data!$W$1254</f>
        <v>1599335.83</v>
      </c>
      <c r="S1259" s="78">
        <f t="shared" si="574"/>
        <v>0.37357765583015223</v>
      </c>
      <c r="T1259" s="5">
        <v>5306</v>
      </c>
      <c r="U1259" s="79">
        <f>[8]Data!$X$1254</f>
        <v>676529.28</v>
      </c>
      <c r="V1259" s="61">
        <f>[8]Data!$Y$1254</f>
        <v>4686834.38</v>
      </c>
      <c r="W1259" s="67">
        <v>2737</v>
      </c>
      <c r="X1259" s="74">
        <f>'[6]From Apr 2018'!$IN$10</f>
        <v>232566666.47999996</v>
      </c>
      <c r="Y1259" s="78">
        <f t="shared" si="575"/>
        <v>0.19681543033229243</v>
      </c>
      <c r="Z1259" s="74">
        <f>'[6]From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[8]Data!$AJ$1255</f>
        <v>15437605</v>
      </c>
      <c r="E1260" s="61">
        <f>[8]Data!$I$1255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'[5]Marketshare 2018'!$IO$13</f>
        <v>2483619659.73</v>
      </c>
      <c r="J1260" s="75">
        <f t="shared" si="570"/>
        <v>-4.075186772690742E-2</v>
      </c>
      <c r="K1260" s="74">
        <f>'[5]Marketshare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'[5]Marketshare 2018'!$IO$24</f>
        <v>246542495</v>
      </c>
      <c r="O1260" s="77">
        <f t="shared" si="572"/>
        <v>0.22291824506708235</v>
      </c>
      <c r="P1260" s="74">
        <f>'[5]Marketshare 2018'!$IO$77</f>
        <v>3400902</v>
      </c>
      <c r="Q1260" s="76">
        <f t="shared" si="573"/>
        <v>0.15327094016794143</v>
      </c>
      <c r="R1260" s="71">
        <f>[8]Data!$W$1255</f>
        <v>1405486.02</v>
      </c>
      <c r="S1260" s="78">
        <f t="shared" si="574"/>
        <v>8.4907361999858377E-2</v>
      </c>
      <c r="T1260" s="5">
        <v>5306</v>
      </c>
      <c r="U1260" s="79">
        <f>[8]Data!$X$1255</f>
        <v>375388.88</v>
      </c>
      <c r="V1260" s="61">
        <f>[8]Data!$Y$1255</f>
        <v>4546550.99</v>
      </c>
      <c r="W1260" s="67">
        <v>2737</v>
      </c>
      <c r="X1260" s="74">
        <f>'[6]From Apr 2018'!$IO$10</f>
        <v>223227971.34</v>
      </c>
      <c r="Y1260" s="78">
        <f t="shared" si="575"/>
        <v>2.5180768094084538E-2</v>
      </c>
      <c r="Z1260" s="74">
        <f>'[6]From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[8]Data!$AJ$1256</f>
        <v>26465976.300000001</v>
      </c>
      <c r="E1261" s="61">
        <f>[8]Data!$I$1256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'[5]Marketshare 2018'!$IP$13</f>
        <v>2704032173.6199999</v>
      </c>
      <c r="J1261" s="75">
        <f t="shared" ref="J1261:J1264" si="580">(I1261/I1208)-1</f>
        <v>0.20725698383086799</v>
      </c>
      <c r="K1261" s="74">
        <f>'[5]Marketshare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'[5]Marketshare 2018'!$IP$24</f>
        <v>245400910</v>
      </c>
      <c r="O1261" s="77">
        <f t="shared" ref="O1261:O1264" si="582">(N1261/N1208)-1</f>
        <v>0.22037270909627593</v>
      </c>
      <c r="P1261" s="74">
        <f>'[5]Marketshare 2018'!$IP$77</f>
        <v>4489914.8250000002</v>
      </c>
      <c r="Q1261" s="76">
        <f t="shared" ref="Q1261:Q1264" si="583">(P1261/0.09)/N1261</f>
        <v>0.20329159537346461</v>
      </c>
      <c r="R1261" s="71">
        <f>[8]Data!$W$1256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[8]Data!$X$1256</f>
        <v>505773.24000000005</v>
      </c>
      <c r="V1261" s="61">
        <f>[8]Data!$Y$1256</f>
        <v>4131905.8099999996</v>
      </c>
      <c r="W1261" s="67">
        <v>2737</v>
      </c>
      <c r="X1261" s="74">
        <f>'[6]From Apr 2018'!$IP$10</f>
        <v>164209557.45999998</v>
      </c>
      <c r="Y1261" s="78">
        <f t="shared" ref="Y1261:Y1264" si="585">(X1261/X1208)-1</f>
        <v>-0.12281732949427326</v>
      </c>
      <c r="Z1261" s="74">
        <f>'[6]From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[8]Data!$AJ$1257</f>
        <v>18907184</v>
      </c>
      <c r="E1262" s="61">
        <f>[8]Data!$I$1257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'[5]Marketshare 2018'!$IQ$13</f>
        <v>2482009488.7799997</v>
      </c>
      <c r="J1262" s="75">
        <f t="shared" si="580"/>
        <v>1.0753936018510935E-2</v>
      </c>
      <c r="K1262" s="74">
        <f>'[5]Marketshare 2018'!$IQ$67</f>
        <v>10369454.68008</v>
      </c>
      <c r="L1262" s="76">
        <f t="shared" si="581"/>
        <v>4.6420516775958438E-2</v>
      </c>
      <c r="M1262" s="74">
        <v>382</v>
      </c>
      <c r="N1262" s="74">
        <f>'[5]Marketshare 2018'!$IQ$24</f>
        <v>261390095</v>
      </c>
      <c r="O1262" s="77">
        <f t="shared" si="582"/>
        <v>0.44096429743368803</v>
      </c>
      <c r="P1262" s="74">
        <f>'[5]Marketshare 2018'!$IQ$77</f>
        <v>5933635.2000000002</v>
      </c>
      <c r="Q1262" s="76">
        <f t="shared" si="583"/>
        <v>0.25222562469323867</v>
      </c>
      <c r="R1262" s="71">
        <f>[8]Data!$W$1257</f>
        <v>1230732.3899999997</v>
      </c>
      <c r="S1262" s="78">
        <f t="shared" si="584"/>
        <v>0.13436513387188609</v>
      </c>
      <c r="T1262" s="5">
        <v>5306</v>
      </c>
      <c r="U1262" s="79">
        <f>[8]Data!$X$1257</f>
        <v>393358.72</v>
      </c>
      <c r="V1262" s="61">
        <f>[8]Data!$Y$1257</f>
        <v>8176902.1800000044</v>
      </c>
      <c r="W1262" s="67">
        <v>2737</v>
      </c>
      <c r="X1262" s="74">
        <f>'[6]From Apr 2018'!$IQ$10</f>
        <v>176129250.44999999</v>
      </c>
      <c r="Y1262" s="78">
        <f t="shared" si="585"/>
        <v>0.17710814413582199</v>
      </c>
      <c r="Z1262" s="74">
        <f>'[6]From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[8]Data!$AJ$1258</f>
        <v>13245004</v>
      </c>
      <c r="E1263" s="61">
        <f>[8]Data!$I$1258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'[5]Marketshare 2018'!$IR$13</f>
        <v>2170307022.46</v>
      </c>
      <c r="J1263" s="75">
        <f t="shared" si="580"/>
        <v>-0.15300028610392424</v>
      </c>
      <c r="K1263" s="74">
        <f>'[5]Marketshare 2018'!$IR$67</f>
        <v>8242924.7878199983</v>
      </c>
      <c r="L1263" s="76">
        <f t="shared" si="581"/>
        <v>4.22005053894111E-2</v>
      </c>
      <c r="M1263" s="74">
        <v>382</v>
      </c>
      <c r="N1263" s="74">
        <f>'[5]Marketshare 2018'!$IR$24</f>
        <v>214151209</v>
      </c>
      <c r="O1263" s="77">
        <f t="shared" si="582"/>
        <v>7.7780696243908931E-2</v>
      </c>
      <c r="P1263" s="74">
        <f>'[5]Marketshare 2018'!$IR$77</f>
        <v>3619103.76</v>
      </c>
      <c r="Q1263" s="76">
        <f t="shared" si="583"/>
        <v>0.18777509680087773</v>
      </c>
      <c r="R1263" s="71">
        <f>[8]Data!$W$1258</f>
        <v>1016110.4400000001</v>
      </c>
      <c r="S1263" s="78">
        <f t="shared" si="584"/>
        <v>-0.20846470566675712</v>
      </c>
      <c r="T1263" s="5">
        <v>5306</v>
      </c>
      <c r="U1263" s="79">
        <f>[8]Data!$X$1258</f>
        <v>1172549.94</v>
      </c>
      <c r="V1263" s="61">
        <f>[8]Data!$Y$1258</f>
        <v>6353946.8100000005</v>
      </c>
      <c r="W1263" s="67">
        <v>2737</v>
      </c>
      <c r="X1263" s="74">
        <f>'[6]From Apr 2018'!$IR$10</f>
        <v>170476639.94</v>
      </c>
      <c r="Y1263" s="78">
        <f t="shared" si="585"/>
        <v>7.6788518658028604E-3</v>
      </c>
      <c r="Z1263" s="74">
        <f>'[6]From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[8]Data!$AJ$1259</f>
        <v>19426983.620000001</v>
      </c>
      <c r="E1264" s="61">
        <f>[8]Data!$I$1259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'[5]Marketshare 2018'!$IS$13</f>
        <v>2191184686.7800002</v>
      </c>
      <c r="J1264" s="75">
        <f t="shared" si="580"/>
        <v>-4.9460270097912207E-2</v>
      </c>
      <c r="K1264" s="74">
        <f>'[5]Marketshare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'[5]Marketshare 2018'!$IS$24</f>
        <v>205365050</v>
      </c>
      <c r="O1264" s="77">
        <f t="shared" si="582"/>
        <v>-5.9211698251771416E-2</v>
      </c>
      <c r="P1264" s="74">
        <f>'[5]Marketshare 2018'!$IS$77</f>
        <v>2715594.5249999999</v>
      </c>
      <c r="Q1264" s="76">
        <f t="shared" si="583"/>
        <v>0.14692506100721617</v>
      </c>
      <c r="R1264" s="71">
        <f>[8]Data!$W$1259</f>
        <v>1084037.08</v>
      </c>
      <c r="S1264" s="78">
        <f t="shared" si="584"/>
        <v>-1.76799330646078E-2</v>
      </c>
      <c r="T1264" s="5">
        <v>5306</v>
      </c>
      <c r="U1264" s="79">
        <f>[8]Data!$X$1259</f>
        <v>0</v>
      </c>
      <c r="V1264" s="61">
        <f>[8]Data!$Y$1259</f>
        <v>4238531.6699999887</v>
      </c>
      <c r="W1264" s="67">
        <v>2737</v>
      </c>
      <c r="X1264" s="74">
        <f>'[6]From Apr 2018'!$IS$10</f>
        <v>158968324.46000001</v>
      </c>
      <c r="Y1264" s="78">
        <f t="shared" si="585"/>
        <v>-4.5225429749956914E-2</v>
      </c>
      <c r="Z1264" s="74">
        <f>'[6]From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[8]Data!$AJ$1260</f>
        <v>27056606</v>
      </c>
      <c r="E1265" s="61">
        <f>[8]Data!$I$1260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'[5]Marketshare 2018'!$IT$13</f>
        <v>2565170728.7599998</v>
      </c>
      <c r="J1265" s="75">
        <f t="shared" ref="J1265" si="590">(I1265/I1212)-1</f>
        <v>0.13946718307348727</v>
      </c>
      <c r="K1265" s="74">
        <f>'[5]Marketshare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'[5]Marketshare 2018'!$IT$24</f>
        <v>240357770</v>
      </c>
      <c r="O1265" s="77">
        <f t="shared" ref="O1265" si="592">(N1265/N1212)-1</f>
        <v>0.13938671879249664</v>
      </c>
      <c r="P1265" s="74">
        <f>'[5]Marketshare 2018'!$IT$77</f>
        <v>3739673.0249999999</v>
      </c>
      <c r="Q1265" s="76">
        <f t="shared" ref="Q1265" si="593">(P1265/0.09)/N1265</f>
        <v>0.17287530376072302</v>
      </c>
      <c r="R1265" s="71">
        <f>[8]Data!$W$1260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[8]Data!$X$1260</f>
        <v>564438.93000000005</v>
      </c>
      <c r="V1265" s="61">
        <f>[8]Data!$Y$1260</f>
        <v>6940541.4800000191</v>
      </c>
      <c r="W1265" s="67">
        <v>2737</v>
      </c>
      <c r="X1265" s="74">
        <f>'[6]From Apr 2018'!$IT$10</f>
        <v>203003769.03000003</v>
      </c>
      <c r="Y1265" s="78">
        <f t="shared" ref="Y1265" si="595">(X1265/X1212)-1</f>
        <v>0.25164468062450385</v>
      </c>
      <c r="Z1265" s="74">
        <f>'[6]From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[8]Data!$AJ$1261</f>
        <v>30808828</v>
      </c>
      <c r="E1266" s="61">
        <f>[8]Data!$I$1261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'[5]Marketshare 2018'!$IU$13</f>
        <v>2599942041.1900005</v>
      </c>
      <c r="J1266" s="75">
        <f t="shared" ref="J1266:J1295" si="600">(I1266/I1213)-1</f>
        <v>0.10013812947701939</v>
      </c>
      <c r="K1266" s="74">
        <f>'[5]Marketshare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'[5]Marketshare 2018'!$IU$24</f>
        <v>231881430</v>
      </c>
      <c r="O1266" s="77">
        <f t="shared" ref="O1266:O1295" si="602">(N1266/N1213)-1</f>
        <v>0.19188760694597673</v>
      </c>
      <c r="P1266" s="74">
        <f>'[5]Marketshare 2018'!$IU$77</f>
        <v>3669015.6</v>
      </c>
      <c r="Q1266" s="76">
        <f t="shared" ref="Q1266:Q1295" si="603">(P1266/0.09)/N1266</f>
        <v>0.1758089899652594</v>
      </c>
      <c r="R1266" s="71">
        <f>[8]Data!$W$1261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[8]Data!$X$1261</f>
        <v>715019.29</v>
      </c>
      <c r="V1266" s="61">
        <f>[8]Data!$Y$1261</f>
        <v>8137900.1599999992</v>
      </c>
      <c r="W1266" s="67">
        <v>2737</v>
      </c>
      <c r="X1266" s="74">
        <f>'[6]From Apr 2018'!$IU$10</f>
        <v>222240801.31000003</v>
      </c>
      <c r="Y1266" s="78">
        <f t="shared" ref="Y1266:Y1277" si="605">(X1266/X1213)-1</f>
        <v>7.8167455131312513E-2</v>
      </c>
      <c r="Z1266" s="74">
        <f>'[6]From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[8]Data!$AJ$1262</f>
        <v>14177885.27</v>
      </c>
      <c r="E1267" s="61">
        <f>[8]Data!$I$1262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'[5]Marketshare 2018'!$IV$13</f>
        <v>2314539310.6400003</v>
      </c>
      <c r="J1267" s="75">
        <f t="shared" si="600"/>
        <v>-5.0130191834984017E-2</v>
      </c>
      <c r="K1267" s="74">
        <f>'[5]Marketshare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'[5]Marketshare 2018'!$IV$24</f>
        <v>240608330</v>
      </c>
      <c r="O1267" s="77">
        <f t="shared" si="602"/>
        <v>0.10441504004226565</v>
      </c>
      <c r="P1267" s="74">
        <f>'[5]Marketshare 2018'!$IV$77</f>
        <v>5262386.625</v>
      </c>
      <c r="Q1267" s="76">
        <f t="shared" si="603"/>
        <v>0.24301304323088066</v>
      </c>
      <c r="R1267" s="71">
        <f>[8]Data!$W$1262</f>
        <v>1249315.17</v>
      </c>
      <c r="S1267" s="78">
        <f t="shared" si="604"/>
        <v>-9.4561785649178054E-2</v>
      </c>
      <c r="T1267" s="5">
        <v>5306</v>
      </c>
      <c r="U1267" s="79">
        <f>[8]Data!$X$1262</f>
        <v>615546.12</v>
      </c>
      <c r="V1267" s="61">
        <f>[8]Data!$Y$1262</f>
        <v>3909714.09</v>
      </c>
      <c r="W1267" s="67">
        <v>2737</v>
      </c>
      <c r="X1267" s="74">
        <f>'[6]From Apr 2018'!$IV$10</f>
        <v>189810484.81999999</v>
      </c>
      <c r="Y1267" s="78">
        <f t="shared" si="605"/>
        <v>-6.5460587478944343E-2</v>
      </c>
      <c r="Z1267" s="74">
        <f>'[6]From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[8]Data!$AJ$1263</f>
        <v>15722163.379999999</v>
      </c>
      <c r="E1268" s="61">
        <f>[8]Data!$I$1263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'[5]Marketshare 2018'!$IW$13</f>
        <v>2234335692.8299999</v>
      </c>
      <c r="J1268" s="75">
        <f t="shared" si="600"/>
        <v>3.113806513350692E-2</v>
      </c>
      <c r="K1268" s="74">
        <f>'[5]Marketshare 2018'!$IW$67</f>
        <v>8153343.8207999999</v>
      </c>
      <c r="L1268" s="76">
        <f t="shared" si="601"/>
        <v>4.054570197786872E-2</v>
      </c>
      <c r="M1268" s="74">
        <v>382</v>
      </c>
      <c r="N1268" s="74">
        <f>'[5]Marketshare 2018'!$IW$24</f>
        <v>233808970</v>
      </c>
      <c r="O1268" s="77">
        <f t="shared" si="602"/>
        <v>0.14291456572110328</v>
      </c>
      <c r="P1268" s="74">
        <f>'[5]Marketshare 2018'!$IW$77</f>
        <v>2793085.1999999997</v>
      </c>
      <c r="Q1268" s="76">
        <f t="shared" si="603"/>
        <v>0.13273348751333192</v>
      </c>
      <c r="R1268" s="71">
        <f>[8]Data!$W$1263</f>
        <v>1219125.83</v>
      </c>
      <c r="S1268" s="78">
        <f t="shared" si="604"/>
        <v>-1.2789915007995978E-2</v>
      </c>
      <c r="T1268" s="5">
        <v>5306</v>
      </c>
      <c r="U1268" s="79">
        <f>[8]Data!$X$1263</f>
        <v>589759.79</v>
      </c>
      <c r="V1268" s="61">
        <f>[8]Data!$Y$1263</f>
        <v>4152666.4199999971</v>
      </c>
      <c r="W1268" s="67">
        <v>2737</v>
      </c>
      <c r="X1268" s="74">
        <f>'[6]From Apr 2018'!$IW$10</f>
        <v>176866856.05000001</v>
      </c>
      <c r="Y1268" s="78">
        <f t="shared" si="605"/>
        <v>1.9742855887519006E-2</v>
      </c>
      <c r="Z1268" s="74">
        <f>'[6]From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[8]Data!$AJ$1264</f>
        <v>30197271.800000001</v>
      </c>
      <c r="E1269" s="61">
        <f>[8]Data!$I$1264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'[5]Marketshare 2018'!$IX$13</f>
        <v>2543207718.0999999</v>
      </c>
      <c r="J1269" s="75">
        <f t="shared" si="600"/>
        <v>0.15445373037215426</v>
      </c>
      <c r="K1269" s="74">
        <f>'[5]Marketshare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'[5]Marketshare 2018'!$IX$24</f>
        <v>265234780</v>
      </c>
      <c r="O1269" s="77">
        <f t="shared" si="602"/>
        <v>0.32087145965593011</v>
      </c>
      <c r="P1269" s="74">
        <f>'[5]Marketshare 2018'!$IX$77</f>
        <v>4825087.6499999994</v>
      </c>
      <c r="Q1269" s="76">
        <f t="shared" si="603"/>
        <v>0.20213067456688746</v>
      </c>
      <c r="R1269" s="71">
        <f>[8]Data!$W$1264</f>
        <v>1134440.67</v>
      </c>
      <c r="S1269" s="78">
        <f t="shared" si="604"/>
        <v>5.1537890441635259E-2</v>
      </c>
      <c r="T1269" s="5">
        <v>5306</v>
      </c>
      <c r="U1269" s="79">
        <f>[8]Data!$X$1264</f>
        <v>696788.86</v>
      </c>
      <c r="V1269" s="61">
        <f>[8]Data!$Y$1264</f>
        <v>6356388.8900000202</v>
      </c>
      <c r="W1269" s="67">
        <v>2737</v>
      </c>
      <c r="X1269" s="74">
        <f>'[6]From Apr 2018'!$IX$10</f>
        <v>188457896.90000001</v>
      </c>
      <c r="Y1269" s="78">
        <f t="shared" si="605"/>
        <v>0.10632704790010061</v>
      </c>
      <c r="Z1269" s="74">
        <f>'[6]From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[8]Data!$AJ$1265</f>
        <v>21308485</v>
      </c>
      <c r="E1270" s="61">
        <f>[8]Data!$I$1265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'[5]Marketshare 2018'!$IY$13</f>
        <v>2559323182.5900002</v>
      </c>
      <c r="J1270" s="75">
        <f t="shared" si="600"/>
        <v>8.0222154397820766E-2</v>
      </c>
      <c r="K1270" s="74">
        <f>'[5]Marketshare 2018'!$IY$67</f>
        <v>9664516.4112</v>
      </c>
      <c r="L1270" s="76">
        <f t="shared" si="601"/>
        <v>4.195777868558568E-2</v>
      </c>
      <c r="M1270" s="74">
        <v>382</v>
      </c>
      <c r="N1270" s="74">
        <f>'[5]Marketshare 2018'!$IY$24</f>
        <v>294785080</v>
      </c>
      <c r="O1270" s="77">
        <f t="shared" si="602"/>
        <v>0.55391684352941684</v>
      </c>
      <c r="P1270" s="74">
        <f>'[5]Marketshare 2018'!$IY$77</f>
        <v>8438298.0749999993</v>
      </c>
      <c r="Q1270" s="76">
        <f t="shared" si="603"/>
        <v>0.31805838850460139</v>
      </c>
      <c r="R1270" s="71">
        <f>[8]Data!$W$1265</f>
        <v>1403212.0999999999</v>
      </c>
      <c r="S1270" s="78">
        <f t="shared" si="604"/>
        <v>-1.8311803995664788E-2</v>
      </c>
      <c r="T1270" s="5">
        <v>5306</v>
      </c>
      <c r="U1270" s="79">
        <f>[8]Data!$X$1265</f>
        <v>502603.9</v>
      </c>
      <c r="V1270" s="61">
        <f>[8]Data!$Y$1265</f>
        <v>9169090.3399999999</v>
      </c>
      <c r="W1270" s="67">
        <v>2737</v>
      </c>
      <c r="X1270" s="74">
        <f>'[6]From Apr 2018'!$IY$10</f>
        <v>232773597.93000001</v>
      </c>
      <c r="Y1270" s="78">
        <f t="shared" si="605"/>
        <v>0.21547408699165738</v>
      </c>
      <c r="Z1270" s="74">
        <f>'[6]From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[8]Data!$AJ$1266</f>
        <v>13491153.5</v>
      </c>
      <c r="E1271" s="61">
        <f>[8]Data!$I$1266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'[5]Marketshare 2018'!$IZ$13</f>
        <v>2287395009.6899996</v>
      </c>
      <c r="J1271" s="75">
        <f t="shared" si="600"/>
        <v>-5.2339540046434374E-2</v>
      </c>
      <c r="K1271" s="74">
        <f>'[5]Marketshare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'[5]Marketshare 2018'!$IZ$24</f>
        <v>245650500</v>
      </c>
      <c r="O1271" s="77">
        <f t="shared" si="602"/>
        <v>9.123273307429125E-3</v>
      </c>
      <c r="P1271" s="74">
        <f>'[5]Marketshare 2018'!$IZ$77</f>
        <v>4530073.05</v>
      </c>
      <c r="Q1271" s="76">
        <f t="shared" si="603"/>
        <v>0.2049014555231925</v>
      </c>
      <c r="R1271" s="71">
        <f>[8]Data!$W$1266</f>
        <v>1345959.23</v>
      </c>
      <c r="S1271" s="78">
        <f t="shared" si="604"/>
        <v>-8.7646006632434048E-2</v>
      </c>
      <c r="T1271" s="5">
        <v>5306</v>
      </c>
      <c r="U1271" s="79">
        <f>[8]Data!$X$1266</f>
        <v>639977.93999999994</v>
      </c>
      <c r="V1271" s="61">
        <f>[8]Data!$Y$1266</f>
        <v>4574451.0300000012</v>
      </c>
      <c r="W1271" s="67">
        <v>2737</v>
      </c>
      <c r="X1271" s="74">
        <f>'[6]From Apr 2018'!$IZ$10</f>
        <v>192399320.79000002</v>
      </c>
      <c r="Y1271" s="78">
        <f t="shared" si="605"/>
        <v>-0.11819155762170119</v>
      </c>
      <c r="Z1271" s="74">
        <f>'[6]From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[8]Data!$AJ$1267</f>
        <v>16040972.470000001</v>
      </c>
      <c r="E1272" s="61">
        <f>[8]Data!$I$1267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'[5]Marketshare 2018'!$JA$13</f>
        <v>2068492661.3299999</v>
      </c>
      <c r="J1272" s="75">
        <f t="shared" si="600"/>
        <v>-0.10325212786918458</v>
      </c>
      <c r="K1272" s="74">
        <f>'[5]Marketshare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'[5]Marketshare 2018'!$JA$24</f>
        <v>227226690</v>
      </c>
      <c r="O1272" s="77">
        <f t="shared" si="602"/>
        <v>0.13600820509538813</v>
      </c>
      <c r="P1272" s="74">
        <f>'[5]Marketshare 2018'!$JA$77</f>
        <v>4737344.625</v>
      </c>
      <c r="Q1272" s="76">
        <f t="shared" si="603"/>
        <v>0.23165043903953361</v>
      </c>
      <c r="R1272" s="71">
        <f>[8]Data!$W$1267</f>
        <v>981952.87000000011</v>
      </c>
      <c r="S1272" s="78">
        <f t="shared" si="604"/>
        <v>-0.19880812991275754</v>
      </c>
      <c r="T1272" s="5">
        <v>5306</v>
      </c>
      <c r="U1272" s="79">
        <f>[8]Data!$X$1267</f>
        <v>845722.49</v>
      </c>
      <c r="V1272" s="61">
        <f>[8]Data!$Y$1267</f>
        <v>5011020.8199999984</v>
      </c>
      <c r="W1272" s="67">
        <v>2737</v>
      </c>
      <c r="X1272" s="74">
        <f>'[6]From Apr 2018'!$JA$10</f>
        <v>178991657.26999998</v>
      </c>
      <c r="Y1272" s="78">
        <f t="shared" si="605"/>
        <v>1.2591611491124199E-2</v>
      </c>
      <c r="Z1272" s="74">
        <f>'[6]From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[8]Data!$AJ$1268</f>
        <v>17406402</v>
      </c>
      <c r="E1273" s="61">
        <f>[8]Data!$I$1268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'[5]Marketshare 2018'!$JB$13</f>
        <v>2449481399.1999998</v>
      </c>
      <c r="J1273" s="75">
        <f t="shared" si="600"/>
        <v>8.6767560977585534E-2</v>
      </c>
      <c r="K1273" s="74">
        <f>'[5]Marketshare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'[5]Marketshare 2018'!$JB$24</f>
        <v>206851890</v>
      </c>
      <c r="O1273" s="77">
        <f t="shared" si="602"/>
        <v>8.9817645169259386E-2</v>
      </c>
      <c r="P1273" s="74">
        <f>'[5]Marketshare 2018'!$JB$77</f>
        <v>5073888.375</v>
      </c>
      <c r="Q1273" s="76">
        <f t="shared" si="603"/>
        <v>0.27254543093611572</v>
      </c>
      <c r="R1273" s="71">
        <f>[8]Data!$W$1268</f>
        <v>1250915.3600000001</v>
      </c>
      <c r="S1273" s="78">
        <f t="shared" si="604"/>
        <v>7.4389778105119042E-2</v>
      </c>
      <c r="T1273" s="5">
        <v>5306</v>
      </c>
      <c r="U1273" s="79">
        <f>[8]Data!$X$1268</f>
        <v>531424.61</v>
      </c>
      <c r="V1273" s="61">
        <f>[8]Data!$Y$1268</f>
        <v>6973187.3299999991</v>
      </c>
      <c r="W1273" s="67">
        <v>2737</v>
      </c>
      <c r="X1273" s="74">
        <f>'[6]From Apr 2018'!$JB$10</f>
        <v>186571695.48999998</v>
      </c>
      <c r="Y1273" s="78">
        <f t="shared" si="605"/>
        <v>6.1000609574142661E-2</v>
      </c>
      <c r="Z1273" s="74">
        <f>'[6]From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[8]Data!$AJ$1269</f>
        <v>13832579.84</v>
      </c>
      <c r="E1274" s="61">
        <f>[8]Data!$I$1269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'[5]Marketshare 2018'!$JC$13</f>
        <v>2378534615.3099999</v>
      </c>
      <c r="J1274" s="75">
        <f t="shared" si="600"/>
        <v>-6.3458219304048158E-2</v>
      </c>
      <c r="K1274" s="74">
        <f>'[5]Marketshare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'[5]Marketshare 2018'!$JC$24</f>
        <v>215936410</v>
      </c>
      <c r="O1274" s="77">
        <f t="shared" si="602"/>
        <v>-3.0341598094024258E-2</v>
      </c>
      <c r="P1274" s="74">
        <f>'[5]Marketshare 2018'!$JC$77</f>
        <v>3590910</v>
      </c>
      <c r="Q1274" s="76">
        <f t="shared" si="603"/>
        <v>0.18477198912402035</v>
      </c>
      <c r="R1274" s="71">
        <f>[8]Data!$W$1269</f>
        <v>1420664.43</v>
      </c>
      <c r="S1274" s="78">
        <f t="shared" si="604"/>
        <v>6.5810450419457656E-2</v>
      </c>
      <c r="T1274" s="5">
        <v>5306</v>
      </c>
      <c r="U1274" s="79">
        <f>[8]Data!$X$1269</f>
        <v>583485.51</v>
      </c>
      <c r="V1274" s="61">
        <f>[8]Data!$Y$1269</f>
        <v>9030227.5700000003</v>
      </c>
      <c r="W1274" s="67">
        <v>2737</v>
      </c>
      <c r="X1274" s="74">
        <f>'[6]From Apr 2018'!$JC$10</f>
        <v>227944352.38</v>
      </c>
      <c r="Y1274" s="78">
        <f t="shared" si="605"/>
        <v>0.19357921982033677</v>
      </c>
      <c r="Z1274" s="74">
        <f>'[6]From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[8]Data!$AJ$1270</f>
        <v>21702822.199999999</v>
      </c>
      <c r="E1275" s="61">
        <f>[8]Data!$I$1270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'[5]Marketshare 2018'!$JD$13</f>
        <v>2330168322.1100001</v>
      </c>
      <c r="J1275" s="75">
        <f t="shared" si="600"/>
        <v>-9.5221065089623913E-2</v>
      </c>
      <c r="K1275" s="74">
        <f>'[5]Marketshare 2018'!$JD$67</f>
        <v>9457641.4516199995</v>
      </c>
      <c r="L1275" s="76">
        <f t="shared" si="601"/>
        <v>4.509755970025553E-2</v>
      </c>
      <c r="M1275" s="74">
        <v>382</v>
      </c>
      <c r="N1275" s="74">
        <f>'[5]Marketshare 2018'!$JD$24</f>
        <v>228181605</v>
      </c>
      <c r="O1275" s="77">
        <f t="shared" si="602"/>
        <v>-1.8510768607321593E-3</v>
      </c>
      <c r="P1275" s="74">
        <f>'[5]Marketshare 2018'!$JD$77</f>
        <v>6922297.5750000002</v>
      </c>
      <c r="Q1275" s="76">
        <f t="shared" si="603"/>
        <v>0.33707545137128825</v>
      </c>
      <c r="R1275" s="71">
        <f>[8]Data!$W$1270</f>
        <v>1257591.1499999999</v>
      </c>
      <c r="S1275" s="78">
        <f t="shared" si="604"/>
        <v>-0.17099796252330701</v>
      </c>
      <c r="T1275" s="5">
        <v>5306</v>
      </c>
      <c r="U1275" s="79">
        <f>[8]Data!$X$1270</f>
        <v>649047.92000000004</v>
      </c>
      <c r="V1275" s="61">
        <f>[8]Data!$Y$1270</f>
        <v>8935131.0500000026</v>
      </c>
      <c r="W1275" s="67">
        <v>2737</v>
      </c>
      <c r="X1275" s="74">
        <f>'[6]From Apr 2018'!$JD$10</f>
        <v>197508961.75999999</v>
      </c>
      <c r="Y1275" s="78">
        <f t="shared" si="605"/>
        <v>-7.6740880565964176E-2</v>
      </c>
      <c r="Z1275" s="74">
        <f>'[6]From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[8]Data!$AJ$1271</f>
        <v>27513814.140000001</v>
      </c>
      <c r="E1276" s="61">
        <f>[8]Data!$I$1271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'[5]Marketshare 2018'!$JE$13</f>
        <v>2244299639.77</v>
      </c>
      <c r="J1276" s="75">
        <f t="shared" si="600"/>
        <v>-1.1400521509982497E-2</v>
      </c>
      <c r="K1276" s="74">
        <f>'[5]Marketshare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'[5]Marketshare 2018'!$JE$24</f>
        <v>207055755</v>
      </c>
      <c r="O1276" s="77">
        <f t="shared" si="602"/>
        <v>-0.17276559129715263</v>
      </c>
      <c r="P1276" s="74">
        <f>'[5]Marketshare 2018'!$JE$77</f>
        <v>4850301.5999999996</v>
      </c>
      <c r="Q1276" s="76">
        <f t="shared" si="603"/>
        <v>0.26027887995675369</v>
      </c>
      <c r="R1276" s="71">
        <f>[8]Data!$W$1271</f>
        <v>1029110.3899999998</v>
      </c>
      <c r="S1276" s="78">
        <f t="shared" si="604"/>
        <v>-0.14727547362647708</v>
      </c>
      <c r="T1276" s="5">
        <v>5306</v>
      </c>
      <c r="U1276" s="79">
        <f>[8]Data!$X$1271</f>
        <v>552734.84</v>
      </c>
      <c r="V1276" s="61">
        <f>[8]Data!$Y$1271</f>
        <v>8213472.1599999964</v>
      </c>
      <c r="W1276" s="67">
        <v>2737</v>
      </c>
      <c r="X1276" s="74">
        <f>'[6]From Apr 2018'!$JE$10</f>
        <v>172831811.22</v>
      </c>
      <c r="Y1276" s="78">
        <f t="shared" si="605"/>
        <v>-0.1067804092615442</v>
      </c>
      <c r="Z1276" s="74">
        <f>'[6]From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[8]Data!$AJ$1272</f>
        <v>13365757.4</v>
      </c>
      <c r="E1277" s="61">
        <f>[8]Data!$I$1272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'[5]Marketshare 2018'!$JF$13</f>
        <v>1945926162.2399998</v>
      </c>
      <c r="J1277" s="75">
        <f t="shared" si="600"/>
        <v>-0.12804907414035549</v>
      </c>
      <c r="K1277" s="74">
        <f>'[5]Marketshare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'[5]Marketshare 2018'!$JF$24</f>
        <v>207397195</v>
      </c>
      <c r="O1277" s="77">
        <f t="shared" si="602"/>
        <v>-2.2510027420048595E-2</v>
      </c>
      <c r="P1277" s="74">
        <f>'[5]Marketshare 2018'!$JF$77</f>
        <v>3818655.9</v>
      </c>
      <c r="Q1277" s="76">
        <f t="shared" si="603"/>
        <v>0.20458092502167158</v>
      </c>
      <c r="R1277" s="71">
        <f>[8]Data!$W$1272</f>
        <v>1205160.7799999998</v>
      </c>
      <c r="S1277" s="78">
        <f t="shared" si="604"/>
        <v>0.15329774173087185</v>
      </c>
      <c r="T1277" s="5">
        <v>5306</v>
      </c>
      <c r="U1277" s="79">
        <f>[8]Data!$X$1272</f>
        <v>632106.6</v>
      </c>
      <c r="V1277" s="61">
        <f>[8]Data!$Y$1272</f>
        <v>5416911.6399999885</v>
      </c>
      <c r="W1277" s="67">
        <v>2737</v>
      </c>
      <c r="X1277" s="74">
        <f>'[6]From Apr 2023'!$JF$10</f>
        <v>169620513.22</v>
      </c>
      <c r="Y1277" s="78">
        <f t="shared" si="605"/>
        <v>2.6465414159401179E-2</v>
      </c>
      <c r="Z1277" s="74">
        <f>'[6]From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[8]Data!$AJ$1273</f>
        <v>25653356</v>
      </c>
      <c r="E1278" s="61">
        <f>[8]Data!$I$1273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'[5]Marketshare 2018'!$JG$13</f>
        <v>2768029810.02</v>
      </c>
      <c r="J1278" s="75">
        <f t="shared" si="600"/>
        <v>0.14099569281010726</v>
      </c>
      <c r="K1278" s="74">
        <f>'[5]Marketshare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'[5]Marketshare 2018'!$JG$24</f>
        <v>231137560</v>
      </c>
      <c r="O1278" s="77">
        <f t="shared" si="602"/>
        <v>0.10990062553457203</v>
      </c>
      <c r="P1278" s="74">
        <f>'[5]Marketshare 2018'!$JG$77</f>
        <v>5241745.5750000002</v>
      </c>
      <c r="Q1278" s="76">
        <f t="shared" si="603"/>
        <v>0.25197816183574839</v>
      </c>
      <c r="R1278" s="71">
        <f>[8]Data!$W$1273</f>
        <v>1501243.98</v>
      </c>
      <c r="S1278" s="78">
        <f t="shared" si="604"/>
        <v>0.31613917832450666</v>
      </c>
      <c r="T1278" s="5">
        <v>5306</v>
      </c>
      <c r="U1278" s="79">
        <f>[8]Data!$X$1273</f>
        <v>547858.86</v>
      </c>
      <c r="V1278" s="61">
        <f>[8]Data!$Y$1273</f>
        <v>7694455.9800000004</v>
      </c>
      <c r="W1278" s="67">
        <v>2737</v>
      </c>
      <c r="X1278" s="74">
        <f>'[6]From Apr 2023'!$JG$10</f>
        <v>232338927.99000001</v>
      </c>
      <c r="Y1278" s="78">
        <f t="shared" ref="Y1278:Y1279" si="607">(X1278/X1225)-1</f>
        <v>0.42526832881040511</v>
      </c>
      <c r="Z1278" s="74">
        <f>'[6]From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[8]Data!$AJ$1274</f>
        <v>19135497.66</v>
      </c>
      <c r="E1279" s="61">
        <f>[8]Data!$I$1274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'[5]Marketshare 2018'!$JH$13</f>
        <v>2316783328.6800003</v>
      </c>
      <c r="J1279" s="75">
        <f t="shared" si="600"/>
        <v>-0.11594019404395872</v>
      </c>
      <c r="K1279" s="74">
        <f>'[5]Marketshare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'[5]Marketshare 2018'!$JH$24</f>
        <v>199849240</v>
      </c>
      <c r="O1279" s="77">
        <f t="shared" si="602"/>
        <v>-0.23668137131658451</v>
      </c>
      <c r="P1279" s="74">
        <f>'[5]Marketshare 2018'!$JH$77</f>
        <v>3351050.55</v>
      </c>
      <c r="Q1279" s="76">
        <f t="shared" si="603"/>
        <v>0.18630991541423925</v>
      </c>
      <c r="R1279" s="71">
        <f>[8]Data!$W$1274</f>
        <v>1287815.69</v>
      </c>
      <c r="S1279" s="78">
        <f t="shared" si="604"/>
        <v>-0.18333860901071652</v>
      </c>
      <c r="T1279" s="5">
        <v>5306</v>
      </c>
      <c r="U1279" s="79">
        <f>[8]Data!$X$1274</f>
        <v>800804.4</v>
      </c>
      <c r="V1279" s="61">
        <f>[8]Data!$Y$1274</f>
        <v>8120171.6700000148</v>
      </c>
      <c r="W1279" s="67">
        <v>2737</v>
      </c>
      <c r="X1279" s="74">
        <f>'[6]From Apr 2023'!$JH$10</f>
        <v>210426108.75</v>
      </c>
      <c r="Y1279" s="78">
        <f t="shared" si="607"/>
        <v>-3.5350603571685069E-2</v>
      </c>
      <c r="Z1279" s="74">
        <f>'[6]From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[8]Data!$AJ$1275</f>
        <v>13353910</v>
      </c>
      <c r="E1280" s="61">
        <f>[8]Data!$I$1275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'[5]Marketshare 2018'!$JI$13</f>
        <v>2118843911.5599997</v>
      </c>
      <c r="J1280" s="75">
        <f t="shared" si="600"/>
        <v>-8.6063243400941958E-2</v>
      </c>
      <c r="K1280" s="74">
        <f>'[5]Marketshare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'[5]Marketshare 2018'!$JI$24</f>
        <v>206853570</v>
      </c>
      <c r="O1280" s="77">
        <f t="shared" si="602"/>
        <v>-9.2006888250034446E-2</v>
      </c>
      <c r="P1280" s="74">
        <f>'[5]Marketshare 2018'!$JI$77</f>
        <v>5078212.875</v>
      </c>
      <c r="Q1280" s="76">
        <f t="shared" si="603"/>
        <v>0.27277550733110384</v>
      </c>
      <c r="R1280" s="71">
        <f>[8]Data!$W$1275</f>
        <v>919541.26</v>
      </c>
      <c r="S1280" s="78">
        <f t="shared" si="604"/>
        <v>-0.319137174456116</v>
      </c>
      <c r="T1280" s="5">
        <v>5306</v>
      </c>
      <c r="U1280" s="79">
        <f>[8]Data!$X$1275</f>
        <v>339472.24</v>
      </c>
      <c r="V1280" s="61">
        <f>[8]Data!$Y$1275</f>
        <v>4424881.0199999902</v>
      </c>
      <c r="W1280" s="67">
        <v>2737</v>
      </c>
      <c r="X1280" s="74">
        <f>'[6]From Apr 2023'!$JI$10</f>
        <v>181345488.35000002</v>
      </c>
      <c r="Y1280" s="78">
        <f t="shared" ref="Y1280:Y1297" si="608">(X1280/X1227)-1</f>
        <v>-9.929904753450991E-2</v>
      </c>
      <c r="Z1280" s="74">
        <f>'[6]From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[8]Data!$AJ$1276</f>
        <v>10441396</v>
      </c>
      <c r="E1281" s="61">
        <f>[8]Data!$I$1276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'[5]Marketshare 2018'!$JJ$13</f>
        <v>2123840319.9800005</v>
      </c>
      <c r="J1281" s="75">
        <f t="shared" si="600"/>
        <v>-4.9592064873105857E-2</v>
      </c>
      <c r="K1281" s="74">
        <f>'[5]Marketshare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'[5]Marketshare 2018'!$JJ$24</f>
        <v>201857235</v>
      </c>
      <c r="O1281" s="77">
        <f t="shared" si="602"/>
        <v>-6.345358240291199E-2</v>
      </c>
      <c r="P1281" s="74">
        <f>'[5]Marketshare 2018'!$JJ$77</f>
        <v>3877360.875</v>
      </c>
      <c r="Q1281" s="76">
        <f t="shared" si="603"/>
        <v>0.21342701687160234</v>
      </c>
      <c r="R1281" s="71">
        <f>[8]Data!$W$1276</f>
        <v>1073129.9500000002</v>
      </c>
      <c r="S1281" s="78">
        <f t="shared" si="604"/>
        <v>-2.217182415402319E-2</v>
      </c>
      <c r="T1281" s="5">
        <v>5306</v>
      </c>
      <c r="U1281" s="79">
        <f>[8]Data!$X$1276</f>
        <v>758695.72</v>
      </c>
      <c r="V1281" s="61">
        <f>[8]Data!$Y$1276</f>
        <v>7551834.359999991</v>
      </c>
      <c r="W1281" s="67">
        <v>2737</v>
      </c>
      <c r="X1281" s="74">
        <f>'[6]From Apr 2023'!$JJ$10</f>
        <v>177993683.68000001</v>
      </c>
      <c r="Y1281" s="78">
        <f t="shared" si="608"/>
        <v>1.9007761878939489E-2</v>
      </c>
      <c r="Z1281" s="74">
        <f>'[6]From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[8]Data!$AJ$1277</f>
        <v>33996439.719999999</v>
      </c>
      <c r="E1282" s="61">
        <f>[8]Data!$I$1277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'[5]Marketshare 2018'!$JK$13</f>
        <v>2454334020.1099997</v>
      </c>
      <c r="J1282" s="75">
        <f t="shared" si="600"/>
        <v>0.44085705856427237</v>
      </c>
      <c r="K1282" s="74">
        <f>'[5]Marketshare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'[5]Marketshare 2018'!$JK$24</f>
        <v>221793460</v>
      </c>
      <c r="O1282" s="77">
        <f t="shared" si="602"/>
        <v>-7.3577627701931769E-2</v>
      </c>
      <c r="P1282" s="74">
        <f>'[5]Marketshare 2018'!$JK$77</f>
        <v>4942382.1749999998</v>
      </c>
      <c r="Q1282" s="76">
        <f t="shared" si="603"/>
        <v>0.24759682950074363</v>
      </c>
      <c r="R1282" s="71">
        <f>[8]Data!$W$1277</f>
        <v>1264026.94</v>
      </c>
      <c r="S1282" s="78">
        <f t="shared" si="604"/>
        <v>0.22038417145259781</v>
      </c>
      <c r="T1282" s="5">
        <v>5306</v>
      </c>
      <c r="U1282" s="79">
        <f>[8]Data!$X$1277</f>
        <v>533727.31999999995</v>
      </c>
      <c r="V1282" s="61">
        <f>[8]Data!$Y$1277</f>
        <v>8635581.6500000209</v>
      </c>
      <c r="W1282" s="67">
        <v>2737</v>
      </c>
      <c r="X1282" s="74">
        <f>'[6]From Apr 2023'!$JK$10</f>
        <v>205328683.42000002</v>
      </c>
      <c r="Y1282" s="78">
        <f t="shared" si="608"/>
        <v>0.28157152147801057</v>
      </c>
      <c r="Z1282" s="74">
        <f>'[6]From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[8]Data!$AJ$1278</f>
        <v>24988578.399999999</v>
      </c>
      <c r="E1283" s="61">
        <f>[8]Data!$I$1278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'[5]Marketshare 2018'!$JL$13</f>
        <v>2381498038.4300003</v>
      </c>
      <c r="J1283" s="75">
        <f t="shared" si="600"/>
        <v>7.8985988404418617E-3</v>
      </c>
      <c r="K1283" s="74">
        <f>'[5]Marketshare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'[5]Marketshare 2018'!$JL$24</f>
        <v>239452985</v>
      </c>
      <c r="O1283" s="77">
        <f t="shared" si="602"/>
        <v>-6.3677265992032606E-2</v>
      </c>
      <c r="P1283" s="74">
        <f>'[5]Marketshare 2018'!$JL$77</f>
        <v>5591470.9500000002</v>
      </c>
      <c r="Q1283" s="76">
        <f t="shared" si="603"/>
        <v>0.25945575495749201</v>
      </c>
      <c r="R1283" s="71">
        <f>[8]Data!$W$1278</f>
        <v>1376298.27</v>
      </c>
      <c r="S1283" s="78">
        <f t="shared" si="604"/>
        <v>-9.5425510064996999E-3</v>
      </c>
      <c r="T1283" s="5">
        <v>5306</v>
      </c>
      <c r="U1283" s="79">
        <f>[8]Data!$X$1278</f>
        <v>468340.21</v>
      </c>
      <c r="V1283" s="61">
        <f>[8]Data!$Y$1278</f>
        <v>5140841.7100000083</v>
      </c>
      <c r="W1283" s="67">
        <v>2737</v>
      </c>
      <c r="X1283" s="74">
        <f>'[6]From Apr 2023'!$JL$10</f>
        <v>215104620.59</v>
      </c>
      <c r="Y1283" s="78">
        <f t="shared" si="608"/>
        <v>7.6298695521648696E-2</v>
      </c>
      <c r="Z1283" s="74">
        <f>'[6]From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[8]Data!$AJ$1279</f>
        <v>13966369</v>
      </c>
      <c r="E1284" s="61">
        <f>[8]Data!$I$1279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'[5]Marketshare 2018'!$JM$13</f>
        <v>2144339319.9399998</v>
      </c>
      <c r="J1284" s="75">
        <f t="shared" si="600"/>
        <v>-5.4016283053992642E-2</v>
      </c>
      <c r="K1284" s="74">
        <f>'[5]Marketshare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'[5]Marketshare 2018'!$JM$24</f>
        <v>219503135</v>
      </c>
      <c r="O1284" s="77">
        <f t="shared" si="602"/>
        <v>-0.14633389772366667</v>
      </c>
      <c r="P1284" s="74">
        <f>'[5]Marketshare 2018'!$JM$77</f>
        <v>2713987.8</v>
      </c>
      <c r="Q1284" s="76">
        <f t="shared" si="603"/>
        <v>0.13738036133288029</v>
      </c>
      <c r="R1284" s="71">
        <f>[8]Data!$W$1279</f>
        <v>1209358.55</v>
      </c>
      <c r="S1284" s="78">
        <f t="shared" si="604"/>
        <v>-0.21398526722365396</v>
      </c>
      <c r="T1284" s="5">
        <v>5306</v>
      </c>
      <c r="U1284" s="79">
        <f>[8]Data!$X$1279</f>
        <v>724243.41</v>
      </c>
      <c r="V1284" s="61">
        <f>[8]Data!$Y$1279</f>
        <v>6554721.2699999996</v>
      </c>
      <c r="W1284" s="67">
        <v>2737</v>
      </c>
      <c r="X1284" s="74">
        <f>'[6]From Apr 2023'!$JM$10</f>
        <v>197414833.05000001</v>
      </c>
      <c r="Y1284" s="78">
        <f t="shared" si="608"/>
        <v>-8.2500381375910758E-2</v>
      </c>
      <c r="Z1284" s="74">
        <f>'[6]From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[8]Data!$AJ$1280</f>
        <v>17098399</v>
      </c>
      <c r="E1285" s="61">
        <f>[8]Data!$I$1280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'[5]Marketshare 2018'!$JN$13</f>
        <v>2309422899.2599998</v>
      </c>
      <c r="J1285" s="75">
        <f t="shared" si="600"/>
        <v>9.232068190801801E-3</v>
      </c>
      <c r="K1285" s="74">
        <f>'[5]Marketshare 2018'!$JN$67</f>
        <v>9099313.07742</v>
      </c>
      <c r="L1285" s="76">
        <f t="shared" si="601"/>
        <v>4.377867677262412E-2</v>
      </c>
      <c r="M1285" s="74">
        <v>382</v>
      </c>
      <c r="N1285" s="74">
        <f>'[5]Marketshare 2018'!$JN$24</f>
        <v>241797750</v>
      </c>
      <c r="O1285" s="77">
        <f t="shared" si="602"/>
        <v>-3.3958666470207177E-2</v>
      </c>
      <c r="P1285" s="74">
        <f>'[5]Marketshare 2018'!$JN$77</f>
        <v>4630251.375</v>
      </c>
      <c r="Q1285" s="76">
        <f t="shared" si="603"/>
        <v>0.21276971146340279</v>
      </c>
      <c r="R1285" s="71">
        <f>[8]Data!$W$1280</f>
        <v>1153406.26</v>
      </c>
      <c r="S1285" s="78">
        <f t="shared" si="604"/>
        <v>-1.6873504113343873E-3</v>
      </c>
      <c r="T1285" s="5">
        <v>5306</v>
      </c>
      <c r="U1285" s="79">
        <f>[8]Data!$X$1280</f>
        <v>480219.87</v>
      </c>
      <c r="V1285" s="61">
        <f>[8]Data!$Y$1280</f>
        <v>6378417.1200000029</v>
      </c>
      <c r="W1285" s="67">
        <v>2737</v>
      </c>
      <c r="X1285" s="74">
        <f>'[6]From Apr 2023'!$JN$10</f>
        <v>176598663.86999997</v>
      </c>
      <c r="Y1285" s="78">
        <f t="shared" si="608"/>
        <v>-2.9416465736708419E-2</v>
      </c>
      <c r="Z1285" s="74">
        <f>'[6]From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[8]Data!$AJ$1281</f>
        <v>14224306.1</v>
      </c>
      <c r="E1286" s="61">
        <f>[8]Data!$I$1281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'[5]Marketshare 2018'!$JO$13</f>
        <v>2318183253.1699996</v>
      </c>
      <c r="J1286" s="75">
        <f t="shared" si="600"/>
        <v>-9.3688190693891338E-3</v>
      </c>
      <c r="K1286" s="74">
        <f>'[5]Marketshare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'[5]Marketshare 2018'!$JO$24</f>
        <v>226409495</v>
      </c>
      <c r="O1286" s="77">
        <f t="shared" si="602"/>
        <v>1.0696460963073529E-2</v>
      </c>
      <c r="P1286" s="74">
        <f>'[5]Marketshare 2018'!$JO$77</f>
        <v>5683668.0750000002</v>
      </c>
      <c r="Q1286" s="76">
        <f t="shared" si="603"/>
        <v>0.27892764612190846</v>
      </c>
      <c r="R1286" s="71">
        <f>[8]Data!$W$1281</f>
        <v>1413218.09</v>
      </c>
      <c r="S1286" s="78">
        <f t="shared" si="604"/>
        <v>0.25773534940187459</v>
      </c>
      <c r="T1286" s="5">
        <v>5306</v>
      </c>
      <c r="U1286" s="79">
        <f>[8]Data!$X$1281</f>
        <v>446477.13</v>
      </c>
      <c r="V1286" s="61">
        <f>[8]Data!$Y$1281</f>
        <v>7249099.0399999917</v>
      </c>
      <c r="W1286" s="67">
        <v>2737</v>
      </c>
      <c r="X1286" s="74">
        <f>'[6]From Apr 2023'!$JO$10</f>
        <v>193677979.31999999</v>
      </c>
      <c r="Y1286" s="78">
        <f t="shared" si="608"/>
        <v>0.46245928174750284</v>
      </c>
      <c r="Z1286" s="74">
        <f>'[6]From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[8]Data!$AJ$1282</f>
        <v>17176110.960000001</v>
      </c>
      <c r="E1287" s="61">
        <f>[8]Data!$I$1282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'[5]Marketshare 2018'!$JP$13</f>
        <v>2434227719.6100001</v>
      </c>
      <c r="J1287" s="75">
        <f t="shared" si="600"/>
        <v>-1.7913105331830992E-2</v>
      </c>
      <c r="K1287" s="74">
        <f>'[5]Marketshare 2018'!$JP$67</f>
        <v>9322230.1219200008</v>
      </c>
      <c r="L1287" s="76">
        <f t="shared" si="601"/>
        <v>4.255162072700213E-2</v>
      </c>
      <c r="M1287" s="74">
        <v>382</v>
      </c>
      <c r="N1287" s="74">
        <f>'[5]Marketshare 2018'!$JP$24</f>
        <v>226231935</v>
      </c>
      <c r="O1287" s="77">
        <f t="shared" si="602"/>
        <v>-8.0132826008610158E-2</v>
      </c>
      <c r="P1287" s="74">
        <f>'[5]Marketshare 2018'!$JP$77</f>
        <v>4890080.9249999998</v>
      </c>
      <c r="Q1287" s="76">
        <f t="shared" si="603"/>
        <v>0.24017048035238703</v>
      </c>
      <c r="R1287" s="71">
        <f>[8]Data!$W$1282</f>
        <v>1406408.2899999996</v>
      </c>
      <c r="S1287" s="78">
        <f t="shared" si="604"/>
        <v>0.13654241865419703</v>
      </c>
      <c r="T1287" s="5">
        <v>5306</v>
      </c>
      <c r="U1287" s="79">
        <f>[8]Data!$X$1282</f>
        <v>551890.12</v>
      </c>
      <c r="V1287" s="61">
        <f>[8]Data!$Y$1282</f>
        <v>9191196.2000000011</v>
      </c>
      <c r="W1287" s="67">
        <v>2737</v>
      </c>
      <c r="X1287" s="74">
        <f>'[6]From Apr 2023'!$JP$10</f>
        <v>231254561.21000001</v>
      </c>
      <c r="Y1287" s="78">
        <f t="shared" si="608"/>
        <v>0.23460707899001032</v>
      </c>
      <c r="Z1287" s="74">
        <f>'[6]From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[8]Data!$AJ$1283</f>
        <v>28137804.690000001</v>
      </c>
      <c r="E1288" s="61">
        <f>[8]Data!$I$1283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'[5]Marketshare 2018'!$JQ$13</f>
        <v>2014220299.3700001</v>
      </c>
      <c r="J1288" s="75">
        <f t="shared" si="600"/>
        <v>-0.18766323931211171</v>
      </c>
      <c r="K1288" s="74">
        <f>'[5]Marketshare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'[5]Marketshare 2018'!$JQ$24</f>
        <v>231732330</v>
      </c>
      <c r="O1288" s="77">
        <f t="shared" si="602"/>
        <v>3.2716847578956765E-2</v>
      </c>
      <c r="P1288" s="74">
        <f>'[5]Marketshare 2018'!$JQ$77</f>
        <v>4258534.95</v>
      </c>
      <c r="Q1288" s="76">
        <f t="shared" si="603"/>
        <v>0.2041884056488795</v>
      </c>
      <c r="R1288" s="71">
        <f>[8]Data!$W$1283</f>
        <v>1454163.42</v>
      </c>
      <c r="S1288" s="78">
        <f t="shared" si="604"/>
        <v>4.9657058408121069E-2</v>
      </c>
      <c r="T1288" s="5">
        <v>5306</v>
      </c>
      <c r="U1288" s="79">
        <f>[8]Data!$X$1283</f>
        <v>377854.47</v>
      </c>
      <c r="V1288" s="61">
        <f>[8]Data!$Y$1283</f>
        <v>7021013.2799999928</v>
      </c>
      <c r="W1288" s="67">
        <v>2737</v>
      </c>
      <c r="X1288" s="74">
        <f>'[6]From Apr 2023'!$JQ$10</f>
        <v>218233528.46000001</v>
      </c>
      <c r="Y1288" s="78">
        <f t="shared" si="608"/>
        <v>2.1189046786246557E-2</v>
      </c>
      <c r="Z1288" s="74">
        <f>'[6]From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[8]Data!$AJ$1284</f>
        <v>25606261</v>
      </c>
      <c r="E1289" s="61">
        <f>[8]Data!$I$1284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'[7]Marketshare 2018'!$JR$13</f>
        <v>2494881436.2200003</v>
      </c>
      <c r="J1289" s="75">
        <f t="shared" si="600"/>
        <v>3.582409016174104E-2</v>
      </c>
      <c r="K1289" s="74">
        <f>'[7]Marketshare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'[7]Marketshare 2018'!$JR$24</f>
        <v>247903865</v>
      </c>
      <c r="O1289" s="77">
        <f t="shared" si="602"/>
        <v>0.21209039213612702</v>
      </c>
      <c r="P1289" s="74">
        <f>'[7]Marketshare 2018'!$JR$77</f>
        <v>3863833.875</v>
      </c>
      <c r="Q1289" s="76">
        <f t="shared" si="603"/>
        <v>0.17317796759643098</v>
      </c>
      <c r="R1289" s="71">
        <f>[8]Data!$W$1284</f>
        <v>1324358.77</v>
      </c>
      <c r="S1289" s="78">
        <f t="shared" si="604"/>
        <v>6.9660895437420045E-3</v>
      </c>
      <c r="T1289" s="5">
        <v>5306</v>
      </c>
      <c r="U1289" s="79">
        <f>[8]Data!$X$1284</f>
        <v>654341.97</v>
      </c>
      <c r="V1289" s="61">
        <f>[8]Data!$Y$1284</f>
        <v>8981924.2600000203</v>
      </c>
      <c r="W1289" s="67">
        <v>2737</v>
      </c>
      <c r="X1289" s="74">
        <f>'[6]From Apr 2023'!$JR$10</f>
        <v>191360524.74000001</v>
      </c>
      <c r="Y1289" s="78">
        <f t="shared" si="608"/>
        <v>-2.4412509062848753E-2</v>
      </c>
      <c r="Z1289" s="74">
        <f>'[6]From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[8]Data!$AJ$1285</f>
        <v>25567565.440000001</v>
      </c>
      <c r="E1290" s="61">
        <f>[8]Data!$I$1285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'[7]Marketshare 2018'!$JS$13</f>
        <v>2337030494.52</v>
      </c>
      <c r="J1290" s="75">
        <f t="shared" si="600"/>
        <v>-8.9734425767694637E-3</v>
      </c>
      <c r="K1290" s="74">
        <f>'[7]Marketshare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'[7]Marketshare 2018'!$JS$24</f>
        <v>248761070</v>
      </c>
      <c r="O1290" s="77">
        <f t="shared" si="602"/>
        <v>0.23760147040909652</v>
      </c>
      <c r="P1290" s="74">
        <f>'[7]Marketshare 2018'!$JS$77</f>
        <v>3679467.5249999999</v>
      </c>
      <c r="Q1290" s="76">
        <f t="shared" si="603"/>
        <v>0.16434634446619803</v>
      </c>
      <c r="R1290" s="71">
        <f>[8]Data!$W$1285</f>
        <v>1045475.25</v>
      </c>
      <c r="S1290" s="78">
        <f t="shared" si="604"/>
        <v>-0.14386987103574422</v>
      </c>
      <c r="T1290" s="5">
        <v>5306</v>
      </c>
      <c r="U1290" s="79">
        <f>[8]Data!$X$1285</f>
        <v>575845.44999999995</v>
      </c>
      <c r="V1290" s="61">
        <f>[8]Data!$Y$1285</f>
        <v>7889882.6399999941</v>
      </c>
      <c r="W1290" s="67">
        <v>2737</v>
      </c>
      <c r="X1290" s="74">
        <f>'[6]From Apr 2023'!$JS$10</f>
        <v>179456940.52000001</v>
      </c>
      <c r="Y1290" s="78">
        <f t="shared" si="608"/>
        <v>-5.6103042327027008E-4</v>
      </c>
      <c r="Z1290" s="74">
        <f>'[6]From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[8]Data!$AJ$1286</f>
        <v>13140407</v>
      </c>
      <c r="E1291" s="61">
        <f>[8]Data!$I$1286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'[7]Marketshare 2018'!$JT$13</f>
        <v>2511968037.5300002</v>
      </c>
      <c r="J1291" s="75">
        <f t="shared" si="600"/>
        <v>6.5225582166295704E-2</v>
      </c>
      <c r="K1291" s="74">
        <f>'[7]Marketshare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'[7]Marketshare 2018'!$JT$24</f>
        <v>253939770</v>
      </c>
      <c r="O1291" s="77">
        <f t="shared" si="602"/>
        <v>0.1075613636939059</v>
      </c>
      <c r="P1291" s="74">
        <f>'[7]Marketshare 2018'!$JT$77</f>
        <v>4899261.1499999994</v>
      </c>
      <c r="Q1291" s="76">
        <f t="shared" si="603"/>
        <v>0.21436671774570795</v>
      </c>
      <c r="R1291" s="71">
        <f>[8]Data!$W$1286</f>
        <v>1566388.6500000001</v>
      </c>
      <c r="S1291" s="78">
        <f t="shared" si="604"/>
        <v>0.37304211773225471</v>
      </c>
      <c r="T1291" s="5">
        <v>5306</v>
      </c>
      <c r="U1291" s="79">
        <f>[8]Data!$X$1286</f>
        <v>412966.48</v>
      </c>
      <c r="V1291" s="61">
        <f>[8]Data!$Y$1286</f>
        <v>9720015.0400000047</v>
      </c>
      <c r="W1291" s="67">
        <v>2737</v>
      </c>
      <c r="X1291" s="74">
        <f>'[6]From Apr 2023'!$JT$10</f>
        <v>226161025.19999999</v>
      </c>
      <c r="Y1291" s="78">
        <f t="shared" si="608"/>
        <v>0.21850091864986809</v>
      </c>
      <c r="Z1291" s="74">
        <f>'[6]From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[8]Data!$AJ$1287</f>
        <v>30348616.100000001</v>
      </c>
      <c r="E1292" s="61">
        <f>[8]Data!$I$1287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'[7]Marketshare 2018'!$JU$13</f>
        <v>2630396403.1099997</v>
      </c>
      <c r="J1292" s="75">
        <f t="shared" si="600"/>
        <v>1.3120506167658696E-3</v>
      </c>
      <c r="K1292" s="74">
        <f>'[7]Marketshare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'[7]Marketshare 2018'!$JU$24</f>
        <v>264834415</v>
      </c>
      <c r="O1292" s="77">
        <f t="shared" si="602"/>
        <v>0.10398950929395223</v>
      </c>
      <c r="P1292" s="74">
        <f>'[7]Marketshare 2018'!$JU$77</f>
        <v>5552123.1749999998</v>
      </c>
      <c r="Q1292" s="76">
        <f t="shared" si="603"/>
        <v>0.2329389762278441</v>
      </c>
      <c r="R1292" s="71">
        <f>[8]Data!$W$1287</f>
        <v>1419580.5300000003</v>
      </c>
      <c r="S1292" s="78">
        <f t="shared" si="604"/>
        <v>-3.7366825271856974E-2</v>
      </c>
      <c r="T1292" s="5">
        <v>5306</v>
      </c>
      <c r="U1292" s="79">
        <f>[8]Data!$X$1287</f>
        <v>377559.51</v>
      </c>
      <c r="V1292" s="61">
        <f>[8]Data!$Y$1287</f>
        <v>6414842.7400000095</v>
      </c>
      <c r="W1292" s="67">
        <v>2737</v>
      </c>
      <c r="X1292" s="74">
        <f>'[6]From Apr 2023'!$JU$10</f>
        <v>229710284.66999999</v>
      </c>
      <c r="Y1292" s="78">
        <f t="shared" si="608"/>
        <v>-3.0808595394860028E-3</v>
      </c>
      <c r="Z1292" s="74">
        <f>'[6]From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[8]Data!$AJ$1288</f>
        <v>19297259.329999998</v>
      </c>
      <c r="E1293" s="61">
        <f>[8]Data!$I$1288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'[7]Marketshare 2018'!$JV$13</f>
        <v>2559189959.0799994</v>
      </c>
      <c r="J1293" s="75">
        <f t="shared" si="600"/>
        <v>4.2222063992347403E-2</v>
      </c>
      <c r="K1293" s="74">
        <f>'[7]Marketshare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'[7]Marketshare 2018'!$JV$24</f>
        <v>234342405</v>
      </c>
      <c r="O1293" s="77">
        <f t="shared" si="602"/>
        <v>-6.4567324315579211E-2</v>
      </c>
      <c r="P1293" s="74">
        <f>'[7]Marketshare 2018'!$JV$77</f>
        <v>4656194.7749999994</v>
      </c>
      <c r="Q1293" s="76">
        <f t="shared" si="603"/>
        <v>0.22076882542875667</v>
      </c>
      <c r="R1293" s="71">
        <f>[8]Data!$W$1288</f>
        <v>1238078.03</v>
      </c>
      <c r="S1293" s="78">
        <f t="shared" si="604"/>
        <v>-0.17102600719884398</v>
      </c>
      <c r="T1293" s="5">
        <v>5306</v>
      </c>
      <c r="U1293" s="79">
        <f>[8]Data!$X$1288</f>
        <v>658579.84</v>
      </c>
      <c r="V1293" s="61">
        <f>[8]Data!$Y$1288</f>
        <v>7903645.1999999825</v>
      </c>
      <c r="W1293" s="67">
        <v>2737</v>
      </c>
      <c r="X1293" s="74">
        <f>'[6]From Apr 2023'!$JV$10</f>
        <v>191576776.00999999</v>
      </c>
      <c r="Y1293" s="78">
        <f t="shared" si="608"/>
        <v>-9.5061985229439205E-2</v>
      </c>
      <c r="Z1293" s="74">
        <f>'[6]From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[8]Data!$AJ$1289</f>
        <v>29331569</v>
      </c>
      <c r="E1294" s="61">
        <f>[8]Data!$I$1289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'[7]Marketshare 2018'!$JW$13</f>
        <v>2294466556.9300003</v>
      </c>
      <c r="J1294" s="75">
        <f t="shared" si="600"/>
        <v>-0.16115913577530605</v>
      </c>
      <c r="K1294" s="74">
        <f>'[7]Marketshare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'[7]Marketshare 2018'!$JW$24</f>
        <v>217632085</v>
      </c>
      <c r="O1294" s="77">
        <f t="shared" si="602"/>
        <v>6.9229555338301996E-2</v>
      </c>
      <c r="P1294" s="74">
        <f>'[7]Marketshare 2018'!$JW$77</f>
        <v>4528521.8999999994</v>
      </c>
      <c r="Q1294" s="76">
        <f t="shared" si="603"/>
        <v>0.23120170906785178</v>
      </c>
      <c r="R1294" s="71">
        <f>[8]Data!$W$1289</f>
        <v>1163759.5900000001</v>
      </c>
      <c r="S1294" s="78">
        <f t="shared" si="604"/>
        <v>2.7238451064421909E-3</v>
      </c>
      <c r="T1294" s="5">
        <v>5306</v>
      </c>
      <c r="U1294" s="79">
        <f>[8]Data!$X$1289</f>
        <v>447083.94</v>
      </c>
      <c r="V1294" s="61">
        <f>[8]Data!$Y$1289</f>
        <v>4997653.7500000298</v>
      </c>
      <c r="W1294" s="67">
        <v>2737</v>
      </c>
      <c r="X1294" s="74">
        <f>'[6]From Apr 2023'!$JW$10</f>
        <v>180547781.85999998</v>
      </c>
      <c r="Y1294" s="78">
        <f t="shared" si="608"/>
        <v>1.4760369553590058E-2</v>
      </c>
      <c r="Z1294" s="74">
        <f>'[6]From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[8]Data!$AJ$1290</f>
        <v>24280134.550000001</v>
      </c>
      <c r="E1295" s="61">
        <f>[8]Data!$I$1290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'[7]Marketshare 2018'!$JX$13</f>
        <v>2437873257.6199999</v>
      </c>
      <c r="J1295" s="75">
        <f t="shared" si="600"/>
        <v>3.0104608445836067E-2</v>
      </c>
      <c r="K1295" s="74">
        <f>'[7]Marketshare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'[7]Marketshare 2018'!$JX$24</f>
        <v>241431525</v>
      </c>
      <c r="O1295" s="77">
        <f t="shared" si="602"/>
        <v>9.2879207915413931E-2</v>
      </c>
      <c r="P1295" s="74">
        <f>'[7]Marketshare 2018'!$JX$77</f>
        <v>2683603.5749999997</v>
      </c>
      <c r="Q1295" s="76">
        <f t="shared" si="603"/>
        <v>0.12350424204129927</v>
      </c>
      <c r="R1295" s="71">
        <f>[8]Data!$W$1290</f>
        <v>1423353.38</v>
      </c>
      <c r="S1295" s="78">
        <f t="shared" si="604"/>
        <v>0.42237340739350793</v>
      </c>
      <c r="T1295" s="5">
        <v>5306</v>
      </c>
      <c r="U1295" s="79">
        <f>[8]Data!$X$1290</f>
        <v>548594.17000000004</v>
      </c>
      <c r="V1295" s="61">
        <f>[8]Data!$Y$1290</f>
        <v>6148171.8000000091</v>
      </c>
      <c r="W1295" s="67">
        <v>2737</v>
      </c>
      <c r="X1295" s="74">
        <f>'[6]From Apr 2023'!$JX$10</f>
        <v>200511903.09999999</v>
      </c>
      <c r="Y1295" s="78">
        <f t="shared" si="608"/>
        <v>0.13352783428079551</v>
      </c>
      <c r="Z1295" s="74">
        <f>'[6]From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3" si="609">+K1296+P1296+R1296+U1296+V1296+Z1296</f>
        <v>25622124.599359989</v>
      </c>
      <c r="C1296" s="70">
        <f t="shared" ref="C1296:C1323" si="610">(B1296/B1243)-1</f>
        <v>-9.9967435692134177E-2</v>
      </c>
      <c r="D1296" s="71">
        <f>[8]Data!$AJ$1291</f>
        <v>17924862.120000001</v>
      </c>
      <c r="E1296" s="61">
        <f>[8]Data!$I$1291</f>
        <v>14945708.01</v>
      </c>
      <c r="F1296" s="72"/>
      <c r="G1296" s="70">
        <f t="shared" ref="G1296:G1323" si="611">(E1296/E1243)-1</f>
        <v>2.0860371151558699E-3</v>
      </c>
      <c r="H1296" s="73">
        <v>8019</v>
      </c>
      <c r="I1296" s="74">
        <f>'[7]Marketshare 2018'!$JY$13</f>
        <v>2299940766.8899999</v>
      </c>
      <c r="J1296" s="75">
        <f t="shared" ref="J1296:J1315" si="612">(I1296/I1243)-1</f>
        <v>-3.2134634619004121E-2</v>
      </c>
      <c r="K1296" s="74">
        <f>'[7]Marketshare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'[7]Marketshare 2018'!$JY$24</f>
        <v>248910150</v>
      </c>
      <c r="O1296" s="77">
        <f t="shared" ref="O1296:O1315" si="614">(N1296/N1243)-1</f>
        <v>3.5913045617061767E-2</v>
      </c>
      <c r="P1296" s="74">
        <f>'[7]Marketshare 2018'!$JY$77</f>
        <v>5486562</v>
      </c>
      <c r="Q1296" s="76">
        <f t="shared" ref="Q1296:Q1315" si="615">(P1296/0.09)/N1296</f>
        <v>0.24491488193631317</v>
      </c>
      <c r="R1296" s="71">
        <f>[8]Data!$W$1291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[8]Data!$X$1291</f>
        <v>658712.91</v>
      </c>
      <c r="V1296" s="61">
        <f>[8]Data!$Y$1291</f>
        <v>6077977.9099999834</v>
      </c>
      <c r="W1296" s="67">
        <v>2737</v>
      </c>
      <c r="X1296" s="74">
        <f>'[6]From Apr 2023'!$JY$10</f>
        <v>226850435.44999999</v>
      </c>
      <c r="Y1296" s="78">
        <f t="shared" si="608"/>
        <v>0.10328743398585027</v>
      </c>
      <c r="Z1296" s="74">
        <f>'[6]From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[8]Data!$AJ$1292</f>
        <v>22216693.509999998</v>
      </c>
      <c r="E1297" s="61">
        <f>[8]Data!$I$1292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'[7]Marketshare 2018'!$JZ$13</f>
        <v>2220461405.3599997</v>
      </c>
      <c r="J1297" s="75">
        <f t="shared" si="612"/>
        <v>-8.1703915143748196E-2</v>
      </c>
      <c r="K1297" s="74">
        <f>'[7]Marketshare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'[7]Marketshare 2018'!$JZ$24</f>
        <v>209190390</v>
      </c>
      <c r="O1297" s="77">
        <f t="shared" si="614"/>
        <v>-0.1009427641263122</v>
      </c>
      <c r="P1297" s="74">
        <f>'[7]Marketshare 2018'!$JZ$77</f>
        <v>3817395.6749999998</v>
      </c>
      <c r="Q1297" s="76">
        <f t="shared" si="615"/>
        <v>0.20276030605421214</v>
      </c>
      <c r="R1297" s="71">
        <f>[8]Data!$W$1292</f>
        <v>1254267.3999999999</v>
      </c>
      <c r="S1297" s="78">
        <f t="shared" si="616"/>
        <v>-0.12075224315924571</v>
      </c>
      <c r="T1297" s="5">
        <v>5306</v>
      </c>
      <c r="U1297" s="79">
        <f>[8]Data!$X$1292</f>
        <v>597326.15</v>
      </c>
      <c r="V1297" s="61">
        <f>[8]Data!$Y$1292</f>
        <v>8167537.5700000022</v>
      </c>
      <c r="W1297" s="67">
        <v>2737</v>
      </c>
      <c r="X1297" s="74">
        <f>'[6]From Apr 2023'!$JZ$10</f>
        <v>198085730.72000003</v>
      </c>
      <c r="Y1297" s="78">
        <f t="shared" si="608"/>
        <v>-0.1152396907887302</v>
      </c>
      <c r="Z1297" s="74">
        <f>'[6]From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[8]Data!$AJ$1293</f>
        <v>16607652</v>
      </c>
      <c r="E1298" s="61">
        <f>[8]Data!$I$1293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'[7]Marketshare 2018'!$KA$13</f>
        <v>2147925552.2800002</v>
      </c>
      <c r="J1298" s="75">
        <f t="shared" si="612"/>
        <v>-4.3981511003012286E-2</v>
      </c>
      <c r="K1298" s="74">
        <f>'[7]Marketshare 2018'!$KA$67</f>
        <v>8438916.5917199999</v>
      </c>
      <c r="L1298" s="76">
        <f t="shared" si="613"/>
        <v>4.36540921115579E-2</v>
      </c>
      <c r="M1298" s="74">
        <v>382</v>
      </c>
      <c r="N1298" s="74">
        <f>'[7]Marketshare 2018'!$KA$24</f>
        <v>218086165</v>
      </c>
      <c r="O1298" s="77">
        <f t="shared" si="614"/>
        <v>-4.515746017400557E-2</v>
      </c>
      <c r="P1298" s="74">
        <f>'[7]Marketshare 2018'!$KA$77</f>
        <v>2705635.5749999997</v>
      </c>
      <c r="Q1298" s="76">
        <f t="shared" si="615"/>
        <v>0.1378474306244965</v>
      </c>
      <c r="R1298" s="71">
        <f>[8]Data!$W$1293</f>
        <v>991568.37000000011</v>
      </c>
      <c r="S1298" s="78">
        <f t="shared" si="616"/>
        <v>-0.21310791822400443</v>
      </c>
      <c r="T1298" s="5">
        <v>5306</v>
      </c>
      <c r="U1298" s="79">
        <f>[8]Data!$X$1293</f>
        <v>572499.87</v>
      </c>
      <c r="V1298" s="61">
        <f>[8]Data!$Y$1293</f>
        <v>5348160.5399999991</v>
      </c>
      <c r="W1298" s="67">
        <v>2737</v>
      </c>
      <c r="X1298" s="74">
        <f>'[6]From Apr 2023'!$KA$10</f>
        <v>178888105.03999996</v>
      </c>
      <c r="Y1298" s="78">
        <f t="shared" ref="Y1298:Y1315" si="618">(X1298/X1245)-1</f>
        <v>-5.7027774228264216E-2</v>
      </c>
      <c r="Z1298" s="74">
        <f>'[6]From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[8]Data!$AJ$1294</f>
        <v>27601149.41</v>
      </c>
      <c r="E1299" s="61">
        <f>[8]Data!$I$1294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'[7]Marketshare 2018'!$KB$13</f>
        <v>2427679995.6500001</v>
      </c>
      <c r="J1299" s="75">
        <f t="shared" si="612"/>
        <v>7.5536525673281396E-2</v>
      </c>
      <c r="K1299" s="74">
        <f>'[7]Marketshare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'[7]Marketshare 2018'!$KB$24</f>
        <v>247304396</v>
      </c>
      <c r="O1299" s="77">
        <f t="shared" si="614"/>
        <v>-3.7990071923789115E-3</v>
      </c>
      <c r="P1299" s="74">
        <f>'[7]Marketshare 2018'!$KB$77</f>
        <v>4249650.6899999995</v>
      </c>
      <c r="Q1299" s="76">
        <f t="shared" si="615"/>
        <v>0.19093207303925155</v>
      </c>
      <c r="R1299" s="71">
        <f>[8]Data!$W$1294</f>
        <v>1236436.8899999997</v>
      </c>
      <c r="S1299" s="78">
        <f t="shared" si="616"/>
        <v>0.15893501174309899</v>
      </c>
      <c r="T1299" s="5">
        <v>5306</v>
      </c>
      <c r="U1299" s="79">
        <f>[8]Data!$X$1294</f>
        <v>611606.68999999994</v>
      </c>
      <c r="V1299" s="61">
        <f>[8]Data!$Y$1294</f>
        <v>5462267.0499999952</v>
      </c>
      <c r="W1299" s="67">
        <v>2737</v>
      </c>
      <c r="X1299" s="74">
        <f>'[6]From Apr 2023'!$KB$10</f>
        <v>159855148.22</v>
      </c>
      <c r="Y1299" s="78">
        <f t="shared" si="618"/>
        <v>-5.6949298095080869E-2</v>
      </c>
      <c r="Z1299" s="74">
        <f>'[6]From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[8]Data!$AJ$1295</f>
        <v>28528576.579999998</v>
      </c>
      <c r="E1300" s="61">
        <f>[8]Data!$I$1295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'[7]Marketshare 2018'!$KC$13</f>
        <v>2660836814.1500001</v>
      </c>
      <c r="J1300" s="75">
        <f t="shared" si="612"/>
        <v>0.15555930085107228</v>
      </c>
      <c r="K1300" s="74">
        <f>'[7]Marketshare 2018'!$KC$67</f>
        <v>11265844.20858</v>
      </c>
      <c r="L1300" s="76">
        <f t="shared" si="613"/>
        <v>4.7043864582874573E-2</v>
      </c>
      <c r="M1300" s="74">
        <v>382</v>
      </c>
      <c r="N1300" s="74">
        <f>'[7]Marketshare 2018'!$KC$24</f>
        <v>234006300</v>
      </c>
      <c r="O1300" s="77">
        <f t="shared" si="614"/>
        <v>-9.412799963549312E-2</v>
      </c>
      <c r="P1300" s="74">
        <f>'[7]Marketshare 2018'!$KC$77</f>
        <v>3839085.4499999997</v>
      </c>
      <c r="Q1300" s="76">
        <f t="shared" si="615"/>
        <v>0.18228784866048478</v>
      </c>
      <c r="R1300" s="71">
        <f>[8]Data!$W$1295</f>
        <v>1433026.21</v>
      </c>
      <c r="S1300" s="78">
        <f t="shared" si="616"/>
        <v>0.20201678286704627</v>
      </c>
      <c r="T1300" s="5">
        <v>5306</v>
      </c>
      <c r="U1300" s="79">
        <f>[8]Data!$X$1295</f>
        <v>530373.42000000004</v>
      </c>
      <c r="V1300" s="61">
        <f>[8]Data!$Y$1295</f>
        <v>9190559.2500000056</v>
      </c>
      <c r="W1300" s="67">
        <v>2737</v>
      </c>
      <c r="X1300" s="74">
        <f>'[6]From Apr 2023'!$KC$10</f>
        <v>221073915.21000004</v>
      </c>
      <c r="Y1300" s="78">
        <f t="shared" si="618"/>
        <v>0.2279528419025747</v>
      </c>
      <c r="Z1300" s="74">
        <f>'[6]From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[8]Data!$AJ$1296</f>
        <v>22981207.93</v>
      </c>
      <c r="E1301" s="61">
        <f>[8]Data!$I$1296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'[7]Marketshare 2018'!$KD$13</f>
        <v>2323484333.9899998</v>
      </c>
      <c r="J1301" s="75">
        <f t="shared" si="612"/>
        <v>-7.9701967531819129E-2</v>
      </c>
      <c r="K1301" s="74">
        <f>'[7]Marketshare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'[7]Marketshare 2018'!$KD$24</f>
        <v>226952404</v>
      </c>
      <c r="O1301" s="77">
        <f t="shared" si="614"/>
        <v>-0.3003679125642712</v>
      </c>
      <c r="P1301" s="74">
        <f>'[7]Marketshare 2018'!$KD$77</f>
        <v>3595275.1349999998</v>
      </c>
      <c r="Q1301" s="76">
        <f t="shared" si="615"/>
        <v>0.17601708902805893</v>
      </c>
      <c r="R1301" s="71">
        <f>[8]Data!$W$1296</f>
        <v>1247858.95</v>
      </c>
      <c r="S1301" s="78">
        <f t="shared" si="616"/>
        <v>-0.15105121671921506</v>
      </c>
      <c r="T1301" s="5">
        <v>5306</v>
      </c>
      <c r="U1301" s="79">
        <f>[8]Data!$X$1296</f>
        <v>566714.74</v>
      </c>
      <c r="V1301" s="61">
        <f>[8]Data!$Y$1296</f>
        <v>6436167.4899999909</v>
      </c>
      <c r="W1301" s="67">
        <v>2737</v>
      </c>
      <c r="X1301" s="74">
        <f>'[6]From Apr 2023'!$KD$10</f>
        <v>212260584.93999997</v>
      </c>
      <c r="Y1301" s="78">
        <f t="shared" si="618"/>
        <v>-7.592696596955717E-3</v>
      </c>
      <c r="Z1301" s="74">
        <f>'[6]From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[8]Data!$AJ$1297</f>
        <v>27615430.690000001</v>
      </c>
      <c r="E1302" s="61">
        <f>[8]Data!$I$1297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'[7]Marketshare 2018'!$KE$13</f>
        <v>2212040083.9200001</v>
      </c>
      <c r="J1302" s="75">
        <f t="shared" si="612"/>
        <v>-5.6817329090550484E-2</v>
      </c>
      <c r="K1302" s="74">
        <f>'[7]Marketshare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'[7]Marketshare 2018'!$KE$24</f>
        <v>224355325</v>
      </c>
      <c r="O1302" s="77">
        <f t="shared" si="614"/>
        <v>4.6437206321231939E-2</v>
      </c>
      <c r="P1302" s="74">
        <f>'[7]Marketshare 2018'!$KE$77</f>
        <v>5741976.8250000002</v>
      </c>
      <c r="Q1302" s="76">
        <f t="shared" si="615"/>
        <v>0.28436919203945799</v>
      </c>
      <c r="R1302" s="71">
        <f>[8]Data!$W$1297</f>
        <v>1198465.43</v>
      </c>
      <c r="S1302" s="78">
        <f t="shared" si="616"/>
        <v>-7.2521715632496542E-2</v>
      </c>
      <c r="T1302" s="5">
        <v>5306</v>
      </c>
      <c r="U1302" s="79">
        <f>[8]Data!$X$1297</f>
        <v>788836.36</v>
      </c>
      <c r="V1302" s="61">
        <f>[8]Data!$Y$1297</f>
        <v>6882059.9600000093</v>
      </c>
      <c r="W1302" s="67">
        <v>2737</v>
      </c>
      <c r="X1302" s="74">
        <f>'[6]From Apr 2023'!$KE$10</f>
        <v>182843637.58000001</v>
      </c>
      <c r="Y1302" s="78">
        <f t="shared" si="618"/>
        <v>-7.71038369213084E-2</v>
      </c>
      <c r="Z1302" s="74">
        <f>'[6]From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[8]Data!$AJ$1298</f>
        <v>25979213.73</v>
      </c>
      <c r="E1303" s="61">
        <f>[8]Data!$I$1298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'[7]Marketshare 2018'!$KF$13</f>
        <v>2001788968.8999999</v>
      </c>
      <c r="J1303" s="75">
        <f t="shared" si="612"/>
        <v>-0.11553784816131263</v>
      </c>
      <c r="K1303" s="74">
        <f>'[7]Marketshare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'[7]Marketshare 2018'!$KF$24</f>
        <v>222106105</v>
      </c>
      <c r="O1303" s="77">
        <f t="shared" si="614"/>
        <v>5.3637922939676175E-2</v>
      </c>
      <c r="P1303" s="74">
        <f>'[7]Marketshare 2018'!$KF$77</f>
        <v>2727407.6999999997</v>
      </c>
      <c r="Q1303" s="76">
        <f t="shared" si="615"/>
        <v>0.13644167952970043</v>
      </c>
      <c r="R1303" s="71">
        <f>[8]Data!$W$1298</f>
        <v>1036364.2999999998</v>
      </c>
      <c r="S1303" s="78">
        <f t="shared" si="616"/>
        <v>-0.13046809905698942</v>
      </c>
      <c r="T1303" s="5">
        <v>5306</v>
      </c>
      <c r="U1303" s="79">
        <f>[8]Data!$X$1298</f>
        <v>479655.09</v>
      </c>
      <c r="V1303" s="61">
        <f>[8]Data!$Y$1298</f>
        <v>2864807.2199999839</v>
      </c>
      <c r="W1303" s="67">
        <v>2737</v>
      </c>
      <c r="X1303" s="74">
        <f>'[6]From Apr 2023'!$KF$10</f>
        <v>171667675.56</v>
      </c>
      <c r="Y1303" s="78">
        <f t="shared" si="618"/>
        <v>0.14872213822554703</v>
      </c>
      <c r="Z1303" s="74">
        <f>'[6]From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[8]Data!$AJ$1299</f>
        <v>26615474.939999998</v>
      </c>
      <c r="E1304" s="61">
        <f>[8]Data!$I$1299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'[7]Marketshare 2018'!$KG$13</f>
        <v>2394835000.4699998</v>
      </c>
      <c r="J1304" s="75">
        <f t="shared" si="612"/>
        <v>6.9655784597471904E-2</v>
      </c>
      <c r="K1304" s="74">
        <f>'[7]Marketshare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'[7]Marketshare 2018'!$KG$24</f>
        <v>246863110</v>
      </c>
      <c r="O1304" s="77">
        <f t="shared" si="614"/>
        <v>0.17253155021741495</v>
      </c>
      <c r="P1304" s="74">
        <f>'[7]Marketshare 2018'!$KG$77</f>
        <v>3683444.085</v>
      </c>
      <c r="Q1304" s="76">
        <f t="shared" si="615"/>
        <v>0.16578887181644922</v>
      </c>
      <c r="R1304" s="71">
        <f>[8]Data!$W$1299</f>
        <v>1238180.46</v>
      </c>
      <c r="S1304" s="78">
        <f t="shared" si="616"/>
        <v>0.11524358022041148</v>
      </c>
      <c r="T1304" s="5">
        <v>5306</v>
      </c>
      <c r="U1304" s="79">
        <f>[8]Data!$X$1299</f>
        <v>451277.76</v>
      </c>
      <c r="V1304" s="61">
        <f>[8]Data!$Y$1299</f>
        <v>4092411.310000014</v>
      </c>
      <c r="W1304" s="67">
        <v>2737</v>
      </c>
      <c r="X1304" s="74">
        <f>'[6]From Apr 2023'!$KG$10</f>
        <v>212894905.19</v>
      </c>
      <c r="Y1304" s="78">
        <f t="shared" si="618"/>
        <v>0.26842802906394758</v>
      </c>
      <c r="Z1304" s="74">
        <f>'[6]From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[8]Data!$AJ$1300</f>
        <v>18718327.719999999</v>
      </c>
      <c r="E1305" s="61">
        <f>[8]Data!$I$1300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'[7]Marketshare 2018'!$KH$13</f>
        <v>2518984320.6900001</v>
      </c>
      <c r="J1305" s="75">
        <f t="shared" si="612"/>
        <v>-4.0515089319098418E-2</v>
      </c>
      <c r="K1305" s="74">
        <f>'[7]Marketshare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'[7]Marketshare 2018'!$KH$24</f>
        <v>252240575</v>
      </c>
      <c r="O1305" s="77">
        <f t="shared" si="614"/>
        <v>4.7056671833930475E-2</v>
      </c>
      <c r="P1305" s="74">
        <f>'[7]Marketshare 2018'!$KH$77</f>
        <v>4288071.375</v>
      </c>
      <c r="Q1305" s="76">
        <f t="shared" si="615"/>
        <v>0.18888807837517815</v>
      </c>
      <c r="R1305" s="71">
        <f>[8]Data!$W$1300</f>
        <v>1559245.6399999997</v>
      </c>
      <c r="S1305" s="78">
        <f t="shared" si="616"/>
        <v>0.15424565569738458</v>
      </c>
      <c r="T1305" s="5">
        <v>5306</v>
      </c>
      <c r="U1305" s="79">
        <f>[8]Data!$X$1300</f>
        <v>655504</v>
      </c>
      <c r="V1305" s="61">
        <f>[8]Data!$Y$1300</f>
        <v>5014114.4899999974</v>
      </c>
      <c r="W1305" s="67">
        <v>2737</v>
      </c>
      <c r="X1305" s="74">
        <f>'[6]From Apr 2023'!$KH$10</f>
        <v>226998672.43000001</v>
      </c>
      <c r="Y1305" s="78">
        <f t="shared" si="618"/>
        <v>4.0875112637268174E-2</v>
      </c>
      <c r="Z1305" s="74">
        <f>'[6]From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[8]Data!$AJ$1301</f>
        <v>29214080.289999999</v>
      </c>
      <c r="E1306" s="61">
        <f>[8]Data!$I$1301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'[7]Marketshare 2018'!$KI$13</f>
        <v>2227631268.9200001</v>
      </c>
      <c r="J1306" s="75">
        <f t="shared" si="612"/>
        <v>-0.15949468352664209</v>
      </c>
      <c r="K1306" s="74">
        <f>'[7]Marketshare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'[7]Marketshare 2018'!$KI$24</f>
        <v>218406840</v>
      </c>
      <c r="O1306" s="77">
        <f t="shared" si="614"/>
        <v>-0.17485279432506917</v>
      </c>
      <c r="P1306" s="74">
        <f>'[7]Marketshare 2018'!$KI$77</f>
        <v>4188307.5</v>
      </c>
      <c r="Q1306" s="76">
        <f t="shared" si="615"/>
        <v>0.21307368395605192</v>
      </c>
      <c r="R1306" s="71">
        <f>[8]Data!$W$1301</f>
        <v>1138141.81</v>
      </c>
      <c r="S1306" s="78">
        <f t="shared" si="616"/>
        <v>-0.22324889599407027</v>
      </c>
      <c r="T1306" s="5">
        <v>5306</v>
      </c>
      <c r="U1306" s="79">
        <f>[8]Data!$X$1301</f>
        <v>549345.01</v>
      </c>
      <c r="V1306" s="61">
        <f>[8]Data!$Y$1301</f>
        <v>4691014.4799999986</v>
      </c>
      <c r="W1306" s="67">
        <v>2737</v>
      </c>
      <c r="X1306" s="74">
        <f>'[6]From Apr 2023'!$KI$10</f>
        <v>190985681.66</v>
      </c>
      <c r="Y1306" s="78">
        <f t="shared" si="618"/>
        <v>-0.13926324345522989</v>
      </c>
      <c r="Z1306" s="74">
        <f>'[6]From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[8]Data!$AJ$1302</f>
        <v>21556933.719999999</v>
      </c>
      <c r="E1307" s="61">
        <f>[8]Data!$I$1302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'[7]Marketshare 2018'!$KJ$13</f>
        <v>2104273690.3499999</v>
      </c>
      <c r="J1307" s="75">
        <f t="shared" si="612"/>
        <v>-9.2364857382250531E-2</v>
      </c>
      <c r="K1307" s="74">
        <f>'[7]Marketshare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'[7]Marketshare 2018'!$KJ$24</f>
        <v>239392085</v>
      </c>
      <c r="O1307" s="77">
        <f t="shared" si="614"/>
        <v>-0.125333016533141</v>
      </c>
      <c r="P1307" s="74">
        <f>'[7]Marketshare 2018'!$KJ$77</f>
        <v>3324063.8249999997</v>
      </c>
      <c r="Q1307" s="76">
        <f t="shared" si="615"/>
        <v>0.15428263845899501</v>
      </c>
      <c r="R1307" s="71">
        <f>[8]Data!$W$1302</f>
        <v>1069805.1200000001</v>
      </c>
      <c r="S1307" s="78">
        <f t="shared" si="616"/>
        <v>-6.7242910973243308E-2</v>
      </c>
      <c r="T1307" s="5">
        <v>5306</v>
      </c>
      <c r="U1307" s="79">
        <f>[8]Data!$X$1302</f>
        <v>537613.27</v>
      </c>
      <c r="V1307" s="61">
        <f>[8]Data!$Y$1302</f>
        <v>5949900.4299999923</v>
      </c>
      <c r="W1307" s="67">
        <v>2737</v>
      </c>
      <c r="X1307" s="74">
        <f>'[6]From Apr 2023'!$KJ$10</f>
        <v>179499461</v>
      </c>
      <c r="Y1307" s="78">
        <f t="shared" si="618"/>
        <v>-3.9784943046703991E-2</v>
      </c>
      <c r="Z1307" s="74">
        <f>'[6]From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[8]Data!$AJ$1303</f>
        <v>23170504.550000001</v>
      </c>
      <c r="E1308" s="61">
        <f>[8]Data!$I$1303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'[7]Marketshare 2018'!$KK$13</f>
        <v>2401476764.8599997</v>
      </c>
      <c r="J1308" s="75">
        <f t="shared" si="612"/>
        <v>2.7182128988886944E-2</v>
      </c>
      <c r="K1308" s="74">
        <f>'[7]Marketshare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'[7]Marketshare 2018'!$KK$24</f>
        <v>256335210</v>
      </c>
      <c r="O1308" s="77">
        <f t="shared" si="614"/>
        <v>-3.07377467982487E-2</v>
      </c>
      <c r="P1308" s="74">
        <f>'[7]Marketshare 2018'!$KK$77</f>
        <v>5189254.4249999998</v>
      </c>
      <c r="Q1308" s="76">
        <f t="shared" si="615"/>
        <v>0.22493352551918247</v>
      </c>
      <c r="R1308" s="71">
        <f>[8]Data!$W$1303</f>
        <v>1313624.6099999999</v>
      </c>
      <c r="S1308" s="78">
        <f t="shared" si="616"/>
        <v>0.14724001241085038</v>
      </c>
      <c r="T1308" s="5">
        <v>5306</v>
      </c>
      <c r="U1308" s="79">
        <f>[8]Data!$X$1303</f>
        <v>718672.01</v>
      </c>
      <c r="V1308" s="61">
        <f>[8]Data!$Y$1303</f>
        <v>6319970.2300000153</v>
      </c>
      <c r="W1308" s="67">
        <v>2737</v>
      </c>
      <c r="X1308" s="74">
        <f>'[6]From Apr 2023'!$KK$10</f>
        <v>194985775.81999999</v>
      </c>
      <c r="Y1308" s="78">
        <f t="shared" si="618"/>
        <v>8.8722663866681151E-2</v>
      </c>
      <c r="Z1308" s="74">
        <f>'[6]From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[8]Data!$AJ$1304</f>
        <v>19632468.939999998</v>
      </c>
      <c r="E1309" s="61">
        <f>[8]Data!$I$1304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'[7]Marketshare 2018'!$KL$13</f>
        <v>2511280933.8399997</v>
      </c>
      <c r="J1309" s="75">
        <f t="shared" si="612"/>
        <v>3.5802697998412958E-2</v>
      </c>
      <c r="K1309" s="74">
        <f>'[7]Marketshare 2018'!$KL$67</f>
        <v>10330487.312940001</v>
      </c>
      <c r="L1309" s="76">
        <f t="shared" si="613"/>
        <v>4.570702975492473E-2</v>
      </c>
      <c r="M1309" s="74">
        <v>382</v>
      </c>
      <c r="N1309" s="74">
        <f>'[7]Marketshare 2018'!$KL$24</f>
        <v>242121530</v>
      </c>
      <c r="O1309" s="77">
        <f t="shared" si="614"/>
        <v>5.8853159331837768E-2</v>
      </c>
      <c r="P1309" s="74">
        <f>'[7]Marketshare 2018'!$KL$77</f>
        <v>3989136.5999999996</v>
      </c>
      <c r="Q1309" s="76">
        <f t="shared" si="615"/>
        <v>0.18306401747915602</v>
      </c>
      <c r="R1309" s="71">
        <f>[8]Data!$W$1304</f>
        <v>1529201.23</v>
      </c>
      <c r="S1309" s="78">
        <f t="shared" si="616"/>
        <v>7.8044249958612699E-2</v>
      </c>
      <c r="T1309" s="5">
        <v>5306</v>
      </c>
      <c r="U1309" s="79">
        <f>[8]Data!$X$1304</f>
        <v>381851.67</v>
      </c>
      <c r="V1309" s="61">
        <f>[8]Data!$Y$1304</f>
        <v>6550779.1399999782</v>
      </c>
      <c r="W1309" s="67">
        <v>2737</v>
      </c>
      <c r="X1309" s="74">
        <f>'[6]From Apr 2023'!$KL$10</f>
        <v>240619089.24000001</v>
      </c>
      <c r="Y1309" s="78">
        <f t="shared" si="618"/>
        <v>0.16923794566056771</v>
      </c>
      <c r="Z1309" s="74">
        <f>'[6]From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[8]Data!$AJ$1305</f>
        <v>44403923.32</v>
      </c>
      <c r="E1310" s="61">
        <f>[8]Data!$I$1305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'[7]Marketshare 2018'!$KM$13</f>
        <v>2490232848.6199999</v>
      </c>
      <c r="J1310" s="75">
        <f t="shared" si="612"/>
        <v>2.5300000765530406E-2</v>
      </c>
      <c r="K1310" s="74">
        <f>'[7]Marketshare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'[7]Marketshare 2018'!$KM$24</f>
        <v>243893820</v>
      </c>
      <c r="O1310" s="77">
        <f t="shared" si="614"/>
        <v>5.6568778511211892E-2</v>
      </c>
      <c r="P1310" s="74">
        <f>'[7]Marketshare 2018'!$KM$77</f>
        <v>3959247.375</v>
      </c>
      <c r="Q1310" s="76">
        <f t="shared" si="615"/>
        <v>0.18037208773883651</v>
      </c>
      <c r="R1310" s="71">
        <f>[8]Data!$W$1305</f>
        <v>1316696.73</v>
      </c>
      <c r="S1310" s="78">
        <f t="shared" si="616"/>
        <v>-0.16804685637049355</v>
      </c>
      <c r="T1310" s="5">
        <v>5306</v>
      </c>
      <c r="U1310" s="79">
        <f>[8]Data!$X$1305</f>
        <v>537184.75</v>
      </c>
      <c r="V1310" s="61">
        <f>[8]Data!$Y$1305</f>
        <v>6863092.4200000111</v>
      </c>
      <c r="W1310" s="67">
        <v>2737</v>
      </c>
      <c r="X1310" s="74">
        <f>'[6]From Apr 2023'!$KM$10</f>
        <v>223235738.41</v>
      </c>
      <c r="Y1310" s="78">
        <f t="shared" si="618"/>
        <v>-5.7073309609953604E-2</v>
      </c>
      <c r="Z1310" s="74">
        <f>'[6]From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[8]Data!$AJ$1306</f>
        <v>28328444.100000001</v>
      </c>
      <c r="E1311" s="61">
        <f>[8]Data!$I$1306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'[7]Marketshare 2018'!$KN$13</f>
        <v>2554720021.21</v>
      </c>
      <c r="J1311" s="75">
        <f t="shared" si="612"/>
        <v>5.6065640608293776E-2</v>
      </c>
      <c r="K1311" s="74">
        <f>'[7]Marketshare 2018'!$KN$67</f>
        <v>11101344.242039999</v>
      </c>
      <c r="L1311" s="76">
        <f t="shared" si="613"/>
        <v>4.828249997335448E-2</v>
      </c>
      <c r="M1311" s="74">
        <v>382</v>
      </c>
      <c r="N1311" s="74">
        <f>'[7]Marketshare 2018'!$KN$24</f>
        <v>256660145</v>
      </c>
      <c r="O1311" s="77">
        <f t="shared" si="614"/>
        <v>6.2226528349670351E-2</v>
      </c>
      <c r="P1311" s="74">
        <f>'[7]Marketshare 2018'!$KN$77</f>
        <v>5070251.4749999996</v>
      </c>
      <c r="Q1311" s="76">
        <f t="shared" si="615"/>
        <v>0.21949698306295276</v>
      </c>
      <c r="R1311" s="71">
        <f>[8]Data!$W$1306</f>
        <v>1490198.06</v>
      </c>
      <c r="S1311" s="78">
        <f t="shared" si="616"/>
        <v>6.5813882355092002E-2</v>
      </c>
      <c r="T1311" s="5">
        <v>5306</v>
      </c>
      <c r="U1311" s="79">
        <f>[8]Data!$X$1306</f>
        <v>1894072.51</v>
      </c>
      <c r="V1311" s="61">
        <f>[8]Data!$Y$1306</f>
        <v>6384616.1599999964</v>
      </c>
      <c r="W1311" s="67">
        <v>2737</v>
      </c>
      <c r="X1311" s="74">
        <f>'[6]From Apr 2023'!$KN$10</f>
        <v>238414431.67000002</v>
      </c>
      <c r="Y1311" s="78">
        <f t="shared" si="618"/>
        <v>0.13871666233481106</v>
      </c>
      <c r="Z1311" s="74">
        <f>'[6]From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[8]Data!$AJ$1307</f>
        <v>29451641.879999999</v>
      </c>
      <c r="E1312" s="61">
        <f>[8]Data!$I$1307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'[7]Marketshare 2018'!$KO$13</f>
        <v>2506359508.54</v>
      </c>
      <c r="J1312" s="75">
        <f t="shared" si="612"/>
        <v>-4.7433172475936591E-2</v>
      </c>
      <c r="K1312" s="74">
        <f>'[7]Marketshare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'[7]Marketshare 2018'!$KO$24</f>
        <v>253097605</v>
      </c>
      <c r="O1312" s="77">
        <f t="shared" si="614"/>
        <v>4.297146990685663E-2</v>
      </c>
      <c r="P1312" s="74">
        <f>'[7]Marketshare 2018'!$KO$77</f>
        <v>5678779.5</v>
      </c>
      <c r="Q1312" s="76">
        <f t="shared" si="615"/>
        <v>0.24930125277163329</v>
      </c>
      <c r="R1312" s="71">
        <f>[8]Data!$W$1307</f>
        <v>1396196.3900000001</v>
      </c>
      <c r="S1312" s="78">
        <f t="shared" si="616"/>
        <v>-0.12701487466831773</v>
      </c>
      <c r="T1312" s="5">
        <v>5306</v>
      </c>
      <c r="U1312" s="79">
        <f>[8]Data!$X$1307</f>
        <v>0</v>
      </c>
      <c r="V1312" s="61">
        <f>[8]Data!$Y$1307</f>
        <v>9557222.9699999876</v>
      </c>
      <c r="W1312" s="67">
        <v>2737</v>
      </c>
      <c r="X1312" s="74">
        <f>'[6]From Apr 2023'!$KO$10</f>
        <v>247047770.92000002</v>
      </c>
      <c r="Y1312" s="78">
        <f t="shared" si="618"/>
        <v>6.2266466038224833E-2</v>
      </c>
      <c r="Z1312" s="74">
        <f>'[6]From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[8]Data!$AJ$1308</f>
        <v>22247572.100000001</v>
      </c>
      <c r="E1313" s="61">
        <f>[8]Data!$I$1308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'[7]Marketshare 2018'!$KP$13</f>
        <v>2559441930.6300001</v>
      </c>
      <c r="J1313" s="75">
        <f t="shared" si="612"/>
        <v>3.0528938117780458E-2</v>
      </c>
      <c r="K1313" s="74">
        <f>'[7]Marketshare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'[7]Marketshare 2018'!$KP$24</f>
        <v>242834590</v>
      </c>
      <c r="O1313" s="77">
        <f t="shared" si="614"/>
        <v>-1.5039618220785811E-2</v>
      </c>
      <c r="P1313" s="74">
        <f>'[7]Marketshare 2018'!$KP$77</f>
        <v>5624139.8250000002</v>
      </c>
      <c r="Q1313" s="76">
        <f t="shared" si="615"/>
        <v>0.25733748433450115</v>
      </c>
      <c r="R1313" s="71">
        <f>[8]Data!$W$1308</f>
        <v>1159379.7599999998</v>
      </c>
      <c r="S1313" s="78">
        <f t="shared" si="616"/>
        <v>-0.1751040255811297</v>
      </c>
      <c r="T1313" s="5">
        <v>5306</v>
      </c>
      <c r="U1313" s="79">
        <f>[8]Data!$X$1308</f>
        <v>42996.67</v>
      </c>
      <c r="V1313" s="61">
        <f>[8]Data!$Y$1308</f>
        <v>5461482.0200000023</v>
      </c>
      <c r="W1313" s="67">
        <v>2737</v>
      </c>
      <c r="X1313" s="74">
        <f>'[6]From Apr 2023'!$KP$10</f>
        <v>161414208.96000001</v>
      </c>
      <c r="Y1313" s="78">
        <f t="shared" si="618"/>
        <v>-0.27690867774742733</v>
      </c>
      <c r="Z1313" s="74">
        <f>'[6]From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[8]Data!$AJ$1309</f>
        <v>26674682.98</v>
      </c>
      <c r="E1314" s="61">
        <f>[8]Data!$I$1309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'[7]Marketshare 2018'!$KQ$13</f>
        <v>2416129720.6099997</v>
      </c>
      <c r="J1314" s="75">
        <f t="shared" si="612"/>
        <v>-0.1064715338148412</v>
      </c>
      <c r="K1314" s="74">
        <f>'[7]Marketshare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'[7]Marketshare 2018'!$KQ$24</f>
        <v>227511845</v>
      </c>
      <c r="O1314" s="77">
        <f t="shared" si="614"/>
        <v>-7.2897305067043172E-2</v>
      </c>
      <c r="P1314" s="74">
        <f>'[7]Marketshare 2018'!$KQ$77</f>
        <v>4683733.2</v>
      </c>
      <c r="Q1314" s="76">
        <f t="shared" si="615"/>
        <v>0.22874184858375179</v>
      </c>
      <c r="R1314" s="71">
        <f>[8]Data!$W$1309</f>
        <v>1327396.3999999999</v>
      </c>
      <c r="S1314" s="78">
        <f t="shared" si="616"/>
        <v>6.5611467083000807E-2</v>
      </c>
      <c r="T1314" s="5">
        <v>5306</v>
      </c>
      <c r="U1314" s="79">
        <f>[8]Data!$X$1309</f>
        <v>668095.5</v>
      </c>
      <c r="V1314" s="61">
        <f>[8]Data!$Y$1309</f>
        <v>4649306.2100000102</v>
      </c>
      <c r="W1314" s="67">
        <v>2737</v>
      </c>
      <c r="X1314" s="74">
        <f>'[6]From Apr 2023'!$KQ$10</f>
        <v>154841552</v>
      </c>
      <c r="Y1314" s="78">
        <f t="shared" si="618"/>
        <v>-5.7049087793089925E-2</v>
      </c>
      <c r="Z1314" s="74">
        <f>'[6]From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[8]Data!$AJ$1310</f>
        <v>30101459.5</v>
      </c>
      <c r="E1315" s="88">
        <f>[8]Data!$I$1310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'[9]Marketshare 2018'!$KR$13</f>
        <v>2291372568.5300007</v>
      </c>
      <c r="J1315" s="75">
        <f t="shared" si="612"/>
        <v>-7.6807490507904586E-2</v>
      </c>
      <c r="K1315" s="74">
        <f>'[9]Marketshare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'[9]Marketshare 2018'!$KR$24</f>
        <v>208359120</v>
      </c>
      <c r="O1315" s="77">
        <f t="shared" si="614"/>
        <v>-0.202880583520198</v>
      </c>
      <c r="P1315" s="74">
        <f>'[9]Marketshare 2018'!$KR$77</f>
        <v>3510926.55</v>
      </c>
      <c r="Q1315" s="76">
        <f t="shared" si="615"/>
        <v>0.18722624188468448</v>
      </c>
      <c r="R1315" s="71">
        <f>[8]Data!$W$1310</f>
        <v>1086414.0299999998</v>
      </c>
      <c r="S1315" s="78">
        <f t="shared" si="616"/>
        <v>-0.1172621775234175</v>
      </c>
      <c r="T1315" s="5">
        <v>5306</v>
      </c>
      <c r="U1315" s="88">
        <f>[8]Data!$X$1310</f>
        <v>449908.26</v>
      </c>
      <c r="V1315" s="88">
        <f>[8]Data!$Y$1310</f>
        <v>6097004.9200000037</v>
      </c>
      <c r="W1315" s="67">
        <v>2737</v>
      </c>
      <c r="X1315" s="74">
        <f>'[10]From Apr 2023'!$KR$10</f>
        <v>167223311.13999999</v>
      </c>
      <c r="Y1315" s="78">
        <f t="shared" si="618"/>
        <v>-5.0564794247666689E-2</v>
      </c>
      <c r="Z1315" s="74">
        <f>'[10]From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[8]Data!$AJ$1311</f>
        <v>26175214.199999999</v>
      </c>
      <c r="E1316" s="88">
        <f>[8]Data!$I$1311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'[9]Marketshare 2018'!$KS$13</f>
        <v>2089961312.8599997</v>
      </c>
      <c r="J1316" s="75">
        <f t="shared" ref="J1316:J1323" si="619">(I1316/I1263)-1</f>
        <v>-3.7020434790341339E-2</v>
      </c>
      <c r="K1316" s="74">
        <f>'[9]Marketshare 2018'!$KS$67</f>
        <v>8990695.7857799996</v>
      </c>
      <c r="L1316" s="76">
        <f t="shared" ref="L1316:L1323" si="620">(K1316/0.09)/I1316</f>
        <v>4.7798310536809337E-2</v>
      </c>
      <c r="M1316" s="74">
        <v>382</v>
      </c>
      <c r="N1316" s="74">
        <f>'[9]Marketshare 2018'!$KS$24</f>
        <v>211770830</v>
      </c>
      <c r="O1316" s="77">
        <f t="shared" ref="O1316:O1323" si="621">(N1316/N1263)-1</f>
        <v>-1.1115412381351497E-2</v>
      </c>
      <c r="P1316" s="74">
        <f>'[9]Marketshare 2018'!$KS$77</f>
        <v>2813255.1</v>
      </c>
      <c r="Q1316" s="76">
        <f t="shared" ref="Q1316:Q1323" si="622">(P1316/0.09)/N1316</f>
        <v>0.14760479524021322</v>
      </c>
      <c r="R1316" s="71">
        <f>[8]Data!$W$1311</f>
        <v>1136595.3799999999</v>
      </c>
      <c r="S1316" s="78">
        <f t="shared" ref="S1316:S1323" si="623">(R1316/R1263)-1</f>
        <v>0.11857465021223468</v>
      </c>
      <c r="T1316" s="5">
        <v>5306</v>
      </c>
      <c r="U1316" s="88">
        <f>[8]Data!$X$1311</f>
        <v>443511.13</v>
      </c>
      <c r="V1316" s="88">
        <f>[8]Data!$Y$1311</f>
        <v>6198993.3200000077</v>
      </c>
      <c r="W1316" s="67">
        <v>2737</v>
      </c>
      <c r="X1316" s="74">
        <f>'[10]From Apr 2023'!$KS$10</f>
        <v>169200260.18000001</v>
      </c>
      <c r="Y1316" s="78">
        <f t="shared" ref="Y1316:Y1323" si="624">(X1316/X1263)-1</f>
        <v>-7.4871241036262859E-3</v>
      </c>
      <c r="Z1316" s="74">
        <f>'[10]From Apr 2023'!$KS$18</f>
        <v>1906766.9899999998</v>
      </c>
      <c r="AA1316" s="76">
        <f t="shared" ref="AA1316:AA1323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[8]Data!$AJ$1312</f>
        <v>30372978.030000001</v>
      </c>
      <c r="E1317" s="88">
        <f>[8]Data!$I$1312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'[9]Marketshare 2018'!$KT$13</f>
        <v>2238807906.8800001</v>
      </c>
      <c r="J1317" s="75">
        <f t="shared" si="619"/>
        <v>2.1734005530124056E-2</v>
      </c>
      <c r="K1317" s="74">
        <f>'[9]Marketshare 2018'!$KT$67</f>
        <v>9917124.6751199979</v>
      </c>
      <c r="L1317" s="76">
        <f t="shared" si="620"/>
        <v>4.921827988429834E-2</v>
      </c>
      <c r="M1317" s="74">
        <v>382</v>
      </c>
      <c r="N1317" s="74">
        <f>'[9]Marketshare 2018'!$KT$24</f>
        <v>236326880</v>
      </c>
      <c r="O1317" s="77">
        <f t="shared" si="621"/>
        <v>0.15076484533273793</v>
      </c>
      <c r="P1317" s="74">
        <f>'[9]Marketshare 2018'!$KT$77</f>
        <v>5141637.8999999994</v>
      </c>
      <c r="Q1317" s="76">
        <f t="shared" si="622"/>
        <v>0.24173851912232749</v>
      </c>
      <c r="R1317" s="71">
        <f>[8]Data!$W$1312</f>
        <v>1403188.8199999998</v>
      </c>
      <c r="S1317" s="78">
        <f t="shared" si="623"/>
        <v>0.29441035356465828</v>
      </c>
      <c r="T1317" s="5">
        <v>5306</v>
      </c>
      <c r="U1317" s="88">
        <f>[8]Data!$X$1312</f>
        <v>1321153.96</v>
      </c>
      <c r="V1317" s="88">
        <f>[8]Data!$Y$1312</f>
        <v>12509434.089999994</v>
      </c>
      <c r="W1317" s="67">
        <v>2737</v>
      </c>
      <c r="X1317" s="74">
        <f>'[10]From Apr 2023'!$KT$10</f>
        <v>195821783.75999999</v>
      </c>
      <c r="Y1317" s="78">
        <f t="shared" si="624"/>
        <v>0.23182894721440639</v>
      </c>
      <c r="Z1317" s="74">
        <f>'[10]From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[8]Data!$AJ$1313</f>
        <v>22257149.390000001</v>
      </c>
      <c r="E1318" s="88">
        <f>[8]Data!$I$1313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'[9]Marketshare 2018'!$KU$13</f>
        <v>2340197543.5</v>
      </c>
      <c r="J1318" s="75">
        <f t="shared" si="619"/>
        <v>-8.77030065631349E-2</v>
      </c>
      <c r="K1318" s="74">
        <f>'[9]Marketshare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'[9]Marketshare 2018'!$KU$24</f>
        <v>223411525</v>
      </c>
      <c r="O1318" s="77">
        <f t="shared" si="621"/>
        <v>-7.0504252889349028E-2</v>
      </c>
      <c r="P1318" s="74">
        <f>'[9]Marketshare 2018'!$KU$77</f>
        <v>3514038.9750000001</v>
      </c>
      <c r="Q1318" s="76">
        <f t="shared" si="622"/>
        <v>0.17476662182042757</v>
      </c>
      <c r="R1318" s="71">
        <f>[8]Data!$W$1313</f>
        <v>1351700.99</v>
      </c>
      <c r="S1318" s="78">
        <f t="shared" si="623"/>
        <v>-4.4699750100507085E-2</v>
      </c>
      <c r="T1318" s="5">
        <v>5306</v>
      </c>
      <c r="U1318" s="88">
        <f>[8]Data!$X$1313</f>
        <v>0</v>
      </c>
      <c r="V1318" s="88">
        <f>[8]Data!$Y$1313</f>
        <v>8209737.7399999974</v>
      </c>
      <c r="W1318" s="67">
        <v>2737</v>
      </c>
      <c r="X1318" s="74">
        <f>'[10]From Apr 2023'!$KU$10</f>
        <v>216315134.91</v>
      </c>
      <c r="Y1318" s="78">
        <f t="shared" si="624"/>
        <v>6.5572013483320202E-2</v>
      </c>
      <c r="Z1318" s="74">
        <f>'[10]From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[8]Data!$AJ$1314</f>
        <v>20337656.600000001</v>
      </c>
      <c r="E1319" s="88">
        <f>[8]Data!$I$1314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'[9]Marketshare 2018'!$KV$13</f>
        <v>2148235091.73</v>
      </c>
      <c r="J1319" s="75">
        <f t="shared" si="619"/>
        <v>-0.17373731502616618</v>
      </c>
      <c r="K1319" s="74">
        <f>'[9]Marketshare 2018'!$KV$67</f>
        <v>8976486.889080001</v>
      </c>
      <c r="L1319" s="76">
        <f t="shared" si="620"/>
        <v>4.642822547493123E-2</v>
      </c>
      <c r="M1319" s="74">
        <v>382</v>
      </c>
      <c r="N1319" s="74">
        <f>'[9]Marketshare 2018'!$KV$24</f>
        <v>198932750</v>
      </c>
      <c r="O1319" s="77">
        <f t="shared" si="621"/>
        <v>-0.14209279285538301</v>
      </c>
      <c r="P1319" s="74">
        <f>'[9]Marketshare 2018'!$KV$77</f>
        <v>4489790.3999999994</v>
      </c>
      <c r="Q1319" s="76">
        <f t="shared" si="622"/>
        <v>0.25077097662400982</v>
      </c>
      <c r="R1319" s="71">
        <f>[8]Data!$W$1314</f>
        <v>1119886.48</v>
      </c>
      <c r="S1319" s="78">
        <f t="shared" si="623"/>
        <v>-0.13677180669929889</v>
      </c>
      <c r="T1319" s="5">
        <v>5306</v>
      </c>
      <c r="U1319" s="88">
        <f>[8]Data!$X$1314</f>
        <v>477612.47</v>
      </c>
      <c r="V1319" s="88">
        <f>[8]Data!$Y$1314</f>
        <v>7526004.4600000223</v>
      </c>
      <c r="W1319" s="67">
        <v>2737</v>
      </c>
      <c r="X1319" s="74">
        <f>'[10]From Apr 2023'!$KV$10</f>
        <v>188055788.66999999</v>
      </c>
      <c r="Y1319" s="78">
        <f t="shared" si="624"/>
        <v>-0.15381969664659345</v>
      </c>
      <c r="Z1319" s="74">
        <f>'[10]From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[8]Data!$AJ$1315</f>
        <v>27502294.030000001</v>
      </c>
      <c r="E1320" s="88">
        <f>[8]Data!$I$1315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'[9]Marketshare 2018'!$KW$13</f>
        <v>2115040968.03</v>
      </c>
      <c r="J1320" s="75">
        <f t="shared" si="619"/>
        <v>-8.6193542573634874E-2</v>
      </c>
      <c r="K1320" s="74">
        <f>'[9]Marketshare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'[9]Marketshare 2018'!$KW$24</f>
        <v>196269220</v>
      </c>
      <c r="O1320" s="77">
        <f t="shared" si="621"/>
        <v>-0.18427919764872647</v>
      </c>
      <c r="P1320" s="74">
        <f>'[9]Marketshare 2018'!$KW$77</f>
        <v>4193658.2249999996</v>
      </c>
      <c r="Q1320" s="76">
        <f t="shared" si="622"/>
        <v>0.2374096279589841</v>
      </c>
      <c r="R1320" s="71">
        <f>[8]Data!$W$1315</f>
        <v>1049288.3399999999</v>
      </c>
      <c r="S1320" s="78">
        <f t="shared" si="623"/>
        <v>-0.16010918205691849</v>
      </c>
      <c r="T1320" s="5">
        <v>5306</v>
      </c>
      <c r="U1320" s="88">
        <f>[8]Data!$X$1315</f>
        <v>906980.61</v>
      </c>
      <c r="V1320" s="88">
        <f>[8]Data!$Y$1315</f>
        <v>8524862.7199999839</v>
      </c>
      <c r="W1320" s="67">
        <v>2737</v>
      </c>
      <c r="X1320" s="74">
        <f>'[10]From Apr 2023'!$KW$10</f>
        <v>167422263.93000001</v>
      </c>
      <c r="Y1320" s="78">
        <f t="shared" si="624"/>
        <v>-0.11795039094511062</v>
      </c>
      <c r="Z1320" s="74">
        <f>'[10]From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[8]Data!$AJ$1316</f>
        <v>35651059</v>
      </c>
      <c r="E1321" s="88">
        <f>[8]Data!$I$1316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'[9]Marketshare 2018'!$KX$13</f>
        <v>2393673996.9200001</v>
      </c>
      <c r="J1321" s="75">
        <f t="shared" si="619"/>
        <v>7.1313502532908579E-2</v>
      </c>
      <c r="K1321" s="74">
        <f>'[9]Marketshare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'[9]Marketshare 2018'!$KX$24</f>
        <v>199765665</v>
      </c>
      <c r="O1321" s="77">
        <f t="shared" si="621"/>
        <v>-0.1456030750231696</v>
      </c>
      <c r="P1321" s="74">
        <f>'[9]Marketshare 2018'!$KX$77</f>
        <v>4529961</v>
      </c>
      <c r="Q1321" s="76">
        <f t="shared" si="622"/>
        <v>0.25195971489895425</v>
      </c>
      <c r="R1321" s="71">
        <f>[8]Data!$W$1316</f>
        <v>1174671.3899999999</v>
      </c>
      <c r="S1321" s="78">
        <f t="shared" si="623"/>
        <v>-3.6464193363863195E-2</v>
      </c>
      <c r="T1321" s="5">
        <v>5306</v>
      </c>
      <c r="U1321" s="88">
        <f>[8]Data!$X$1316</f>
        <v>208917.46</v>
      </c>
      <c r="V1321" s="88">
        <f>[8]Data!$Y$1316</f>
        <v>8311349.5500000082</v>
      </c>
      <c r="W1321" s="67">
        <v>2737</v>
      </c>
      <c r="X1321" s="74">
        <f>'[10]From Apr 2023'!$KX$10</f>
        <v>184954843.77000001</v>
      </c>
      <c r="Y1321" s="78">
        <f t="shared" si="624"/>
        <v>4.5729244589011842E-2</v>
      </c>
      <c r="Z1321" s="74">
        <f>'[10]From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[8]Data!$AJ$1317</f>
        <v>40468567</v>
      </c>
      <c r="E1322" s="88">
        <f>[8]Data!$I$1317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'[9]Marketshare 2018'!$KY$13</f>
        <v>2488245375.27</v>
      </c>
      <c r="J1322" s="75">
        <f t="shared" si="619"/>
        <v>-2.1611424988542294E-2</v>
      </c>
      <c r="K1322" s="74">
        <f>'[9]Marketshare 2018'!$KY$67</f>
        <v>9900325.0880999994</v>
      </c>
      <c r="L1322" s="76">
        <f t="shared" si="620"/>
        <v>4.420931037722254E-2</v>
      </c>
      <c r="M1322" s="74">
        <v>382</v>
      </c>
      <c r="N1322" s="74">
        <f>'[9]Marketshare 2018'!$KY$24</f>
        <v>228445055</v>
      </c>
      <c r="O1322" s="77">
        <f t="shared" si="621"/>
        <v>-0.13870626242908268</v>
      </c>
      <c r="P1322" s="74">
        <f>'[9]Marketshare 2018'!$KY$77</f>
        <v>4597811.0999999996</v>
      </c>
      <c r="Q1322" s="76">
        <f t="shared" si="622"/>
        <v>0.22362834686879082</v>
      </c>
      <c r="R1322" s="71">
        <f>[8]Data!$W$1317</f>
        <v>1296698.8699999999</v>
      </c>
      <c r="S1322" s="78">
        <f t="shared" si="623"/>
        <v>0.14302925158703972</v>
      </c>
      <c r="T1322" s="5">
        <v>5306</v>
      </c>
      <c r="U1322" s="88">
        <f>[8]Data!$X$1317</f>
        <v>432947.81</v>
      </c>
      <c r="V1322" s="88">
        <f>[8]Data!$Y$1317</f>
        <v>5279898.0700000031</v>
      </c>
      <c r="W1322" s="67">
        <v>2737</v>
      </c>
      <c r="X1322" s="74">
        <f>'[10]From Apr 2023'!$KY$10</f>
        <v>228412723.51999998</v>
      </c>
      <c r="Y1322" s="78">
        <f t="shared" si="624"/>
        <v>0.21200929903829335</v>
      </c>
      <c r="Z1322" s="74">
        <f>'[10]From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[8]Data!$AJ$1318</f>
        <v>29829994.93</v>
      </c>
      <c r="E1323" s="88">
        <f>[8]Data!$I$1318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'[9]Marketshare 2018'!$KZ$13</f>
        <v>2335965121.7399998</v>
      </c>
      <c r="J1323" s="75">
        <f t="shared" si="619"/>
        <v>-8.7272315731522832E-2</v>
      </c>
      <c r="K1323" s="74">
        <f>'[9]Marketshare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'[9]Marketshare 2018'!$KZ$24</f>
        <v>195882000</v>
      </c>
      <c r="O1323" s="77">
        <f t="shared" si="621"/>
        <v>-0.33550911056963939</v>
      </c>
      <c r="P1323" s="74">
        <f>'[9]Marketshare 2018'!$KZ$77</f>
        <v>2920602.7349999999</v>
      </c>
      <c r="Q1323" s="76">
        <f t="shared" si="622"/>
        <v>0.1656667866368528</v>
      </c>
      <c r="R1323" s="71">
        <f>[8]Data!$W$1318</f>
        <v>1229225.1200000001</v>
      </c>
      <c r="S1323" s="78">
        <f t="shared" si="623"/>
        <v>-0.12399193250970386</v>
      </c>
      <c r="T1323" s="5">
        <v>5306</v>
      </c>
      <c r="U1323" s="88">
        <f>[8]Data!$X$1318</f>
        <v>533140.06999999995</v>
      </c>
      <c r="V1323" s="88">
        <f>[8]Data!$Y$1318</f>
        <v>6276199.9900000039</v>
      </c>
      <c r="W1323" s="67">
        <v>2737</v>
      </c>
      <c r="X1323" s="74">
        <f>'[10]From Apr 2023'!$KZ$10</f>
        <v>197800286.22000003</v>
      </c>
      <c r="Y1323" s="78">
        <f t="shared" si="624"/>
        <v>-0.15024604173759093</v>
      </c>
      <c r="Z1323" s="74">
        <f>'[10]From Apr 2023'!$KZ$18</f>
        <v>2218808.2999999998</v>
      </c>
      <c r="AA1323" s="76">
        <f t="shared" si="625"/>
        <v>7.4782780227532722E-2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2024-03-27T14:18:48Z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